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C:\Users\hmcelrath\Downloads\"/>
    </mc:Choice>
  </mc:AlternateContent>
  <xr:revisionPtr revIDLastSave="0" documentId="13_ncr:1_{71C2672E-FB18-4A4E-86DC-687C2D497F4C}" xr6:coauthVersionLast="45" xr6:coauthVersionMax="45" xr10:uidLastSave="{00000000-0000-0000-0000-000000000000}"/>
  <workbookProtection workbookAlgorithmName="SHA-512" workbookHashValue="IaOrgBCS4bG09zS2nPoXkChJpN9cwGz2bov42MM5KdKO3eSTwVx2yUxPYGGNPBQ2hl2IGoshUKCVZ58v7/Xd1Q==" workbookSaltValue="nONjgceynUZkh9Vb48qNvA==" workbookSpinCount="100000" lockStructure="1"/>
  <bookViews>
    <workbookView xWindow="-98" yWindow="-98" windowWidth="19396" windowHeight="10395" tabRatio="389" activeTab="1" xr2:uid="{00000000-000D-0000-FFFF-FFFF00000000}"/>
  </bookViews>
  <sheets>
    <sheet name="Info" sheetId="8" r:id="rId1"/>
    <sheet name="Expand Bank Contact"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7" l="1"/>
  <c r="C104" i="7"/>
  <c r="E104" i="7" s="1"/>
  <c r="C103" i="7"/>
  <c r="E103" i="7" s="1"/>
  <c r="C102" i="7"/>
  <c r="E102" i="7" s="1"/>
  <c r="C101" i="7"/>
  <c r="E101" i="7" s="1"/>
  <c r="C100" i="7"/>
  <c r="E100" i="7" s="1"/>
  <c r="C99" i="7"/>
  <c r="E99" i="7" s="1"/>
  <c r="C92" i="7"/>
  <c r="E92" i="7" s="1"/>
  <c r="C91" i="7"/>
  <c r="E91" i="7" s="1"/>
  <c r="C90" i="7"/>
  <c r="E90" i="7" s="1"/>
  <c r="C89" i="7"/>
  <c r="E89" i="7" s="1"/>
  <c r="C88" i="7"/>
  <c r="E88" i="7" s="1"/>
  <c r="C87" i="7"/>
  <c r="E87" i="7" s="1"/>
  <c r="C86" i="7"/>
  <c r="E86" i="7" s="1"/>
  <c r="C84" i="7"/>
  <c r="E84" i="7" s="1"/>
  <c r="C83" i="7"/>
  <c r="E83" i="7" s="1"/>
  <c r="C82" i="7"/>
  <c r="E82" i="7" s="1"/>
  <c r="C69" i="7"/>
  <c r="E69" i="7" s="1"/>
  <c r="C71" i="7"/>
  <c r="E71" i="7" s="1"/>
  <c r="C70" i="7"/>
  <c r="E70" i="7" s="1"/>
  <c r="C33" i="7" l="1"/>
  <c r="E33" i="7" s="1"/>
  <c r="C32" i="7"/>
  <c r="E32" i="7" s="1"/>
  <c r="C31" i="7"/>
  <c r="E31" i="7" s="1"/>
  <c r="C30" i="7"/>
  <c r="E30" i="7" s="1"/>
  <c r="C29" i="7"/>
  <c r="E29" i="7" s="1"/>
  <c r="C28" i="7"/>
  <c r="E28" i="7" s="1"/>
  <c r="C21" i="7"/>
  <c r="E21" i="7" s="1"/>
  <c r="C20" i="7"/>
  <c r="E20" i="7" s="1"/>
  <c r="C19" i="7"/>
  <c r="E19" i="7" s="1"/>
  <c r="C18" i="7"/>
  <c r="E18" i="7" s="1"/>
  <c r="C17" i="7"/>
  <c r="E17" i="7" s="1"/>
  <c r="C16" i="7"/>
  <c r="E16" i="7" s="1"/>
  <c r="C15" i="7"/>
  <c r="E15" i="7" s="1"/>
  <c r="C14" i="7"/>
  <c r="E14" i="7" s="1"/>
  <c r="C13" i="7"/>
  <c r="E13" i="7" s="1"/>
  <c r="C12" i="7"/>
  <c r="E12" i="7" s="1"/>
</calcChain>
</file>

<file path=xl/sharedStrings.xml><?xml version="1.0" encoding="utf-8"?>
<sst xmlns="http://schemas.openxmlformats.org/spreadsheetml/2006/main" count="396" uniqueCount="134">
  <si>
    <t>-</t>
  </si>
  <si>
    <t>The Expand Bank Contact allows a financial institution to input and retrieve contact data from the Nacha Contact Registry.  
Effective July 1, 2020, the Nacha Operating Rules (Section 1.14, Participating DFI Contact Registration) require all financial institutions to participate in an ACH Contact Registry.  To allow for faster and secure communications, Nacha expanded the existing registration requirements and FI contact database capability in the Risk Management Portal. The expansion includes secure entry by registered and authenticated users of multiple contacts by each of approximately 10,000 financial institutions.  
Nacha was interested in integrating the Afinis Bank Contact API with the ACH Contact Registry.  However, the original Afinis Bank Contact API supports limited features and does not meet new Nacha ACH Contact Registry rule requirements, so the API was modified to create a version will integrate with the Nacha database.   There are two APIs: one to allow an FI to input data to the Contact Registry, and one to allow an FI to retrieve data from the Contact Registry.</t>
  </si>
  <si>
    <t>Bank Contact API (v2 for Use with a Database)</t>
  </si>
  <si>
    <t xml:space="preserve">Versioning </t>
  </si>
  <si>
    <t>Version</t>
  </si>
  <si>
    <t>Release Day</t>
  </si>
  <si>
    <t>1.0.3</t>
  </si>
  <si>
    <t>October 2020</t>
  </si>
  <si>
    <t xml:space="preserve">To input data into the Contact Registry: </t>
  </si>
  <si>
    <r>
      <t>POST</t>
    </r>
    <r>
      <rPr>
        <b/>
        <sz val="11"/>
        <color rgb="FF000000"/>
        <rFont val="Century Gothic"/>
        <family val="2"/>
      </rPr>
      <t xml:space="preserve"> </t>
    </r>
  </si>
  <si>
    <t>/banks/contact</t>
  </si>
  <si>
    <r>
      <t>To retrieve data from the Contact Registry</t>
    </r>
    <r>
      <rPr>
        <sz val="11"/>
        <color rgb="FF000000"/>
        <rFont val="Century Gothic"/>
        <family val="2"/>
      </rPr>
      <t xml:space="preserve">: </t>
    </r>
  </si>
  <si>
    <r>
      <t>GET</t>
    </r>
    <r>
      <rPr>
        <b/>
        <sz val="11"/>
        <color rgb="FF000000"/>
        <rFont val="Century Gothic"/>
        <family val="2"/>
      </rPr>
      <t xml:space="preserve"> </t>
    </r>
  </si>
  <si>
    <t>Request Body Parameters</t>
  </si>
  <si>
    <t xml:space="preserve">Some definitions of fields offered below are not directly part of the Bank Contact API, but have been provided for added clarification. </t>
  </si>
  <si>
    <t>Field Name</t>
  </si>
  <si>
    <t>Datatype</t>
  </si>
  <si>
    <t>Enhanced Definition</t>
  </si>
  <si>
    <t>Agent</t>
  </si>
  <si>
    <t>clearingSystemIdentification</t>
  </si>
  <si>
    <t xml:space="preserve">Specification of a pre-agreed offering between clearing agents or the channel through which the payment instruction is processed. </t>
  </si>
  <si>
    <t xml:space="preserve">memberIdentification </t>
  </si>
  <si>
    <t>All information pertaining to the bank contact being input</t>
  </si>
  <si>
    <t>contactCategory</t>
  </si>
  <si>
    <t>ACH Fraud</t>
  </si>
  <si>
    <t>partyType</t>
  </si>
  <si>
    <t>contactType</t>
  </si>
  <si>
    <t>First Name</t>
  </si>
  <si>
    <t>Last Name</t>
  </si>
  <si>
    <t>jobTitle</t>
  </si>
  <si>
    <t>JobTitle: Title of the function</t>
  </si>
  <si>
    <t>emailAddress</t>
  </si>
  <si>
    <t>phoneNumber</t>
  </si>
  <si>
    <t>faxNumber</t>
  </si>
  <si>
    <t xml:space="preserve">logInAccess </t>
  </si>
  <si>
    <t>Department Name</t>
  </si>
  <si>
    <t>channelType</t>
  </si>
  <si>
    <t>identification</t>
  </si>
  <si>
    <t>Level</t>
  </si>
  <si>
    <t>Presence</t>
  </si>
  <si>
    <t>Message</t>
  </si>
  <si>
    <t>Expand Bank Contact</t>
  </si>
  <si>
    <t>POST</t>
  </si>
  <si>
    <t xml:space="preserve">GET </t>
  </si>
  <si>
    <t xml:space="preserve">bankContact </t>
  </si>
  <si>
    <t>[Spaces to indent]</t>
  </si>
  <si>
    <t>[Field Name] Without indent</t>
  </si>
  <si>
    <t>contactDetails</t>
  </si>
  <si>
    <t>other</t>
  </si>
  <si>
    <t>[Parent]</t>
  </si>
  <si>
    <t>FNM</t>
  </si>
  <si>
    <t>Fixed: See below</t>
  </si>
  <si>
    <t>BH</t>
  </si>
  <si>
    <t>LNM</t>
  </si>
  <si>
    <t>EXT</t>
  </si>
  <si>
    <t>TZ</t>
  </si>
  <si>
    <t>Mandatory</t>
  </si>
  <si>
    <t>Optional</t>
  </si>
  <si>
    <t xml:space="preserve">channelType is used together with identification. </t>
  </si>
  <si>
    <t>Example Value</t>
  </si>
  <si>
    <t xml:space="preserve">Identification of a financial institution </t>
  </si>
  <si>
    <t>ISO 20022 Definition</t>
  </si>
  <si>
    <t>USABA</t>
  </si>
  <si>
    <t>Fixed: USABA</t>
  </si>
  <si>
    <t>Identification of a member of a clearing system. [ABA RTN ]</t>
  </si>
  <si>
    <t>Used together with one of the above channelType values</t>
  </si>
  <si>
    <t>See above</t>
  </si>
  <si>
    <t>Area of the FI for which contact information is being input.  Allowed values
ACH Operations
ACH Fraud
Wire
Check
Credit Card
Debit Card
Compliance
Anti-Money Laundering
Legal
LOI Processing
Faster Payments
Treasury Management</t>
  </si>
  <si>
    <t>Fixed</t>
  </si>
  <si>
    <t>Individual</t>
  </si>
  <si>
    <t>Primary</t>
  </si>
  <si>
    <t xml:space="preserve">Specifies the type of contact being entered.  Allowed values: 
Primary, Secondary, Other. </t>
  </si>
  <si>
    <t>Address for electronic mail</t>
  </si>
  <si>
    <t>Collection of information that identifies a phone number, as defined by telecom services</t>
  </si>
  <si>
    <t>Time Zone. Olson database values for US, one of: 
America/New_York
America/Detroit
America/Kentucky/Louisville
America/Kentucky/Monticello
America/Indiana/Indianapolis
America/Indiana/Vincennes
America/Indiana/Winamac
America/Indiana/Marengo
America/Indiana/Petersburg
America/Indiana/Vevay
America/Chicago
America/Indiana/Tell_City
America/Indiana/Knox
America/Menominee
America/North_Dakota/Center
America/North_Dakota/New_Salem
America/North_Dakota/Beulah
America/Denver
America/Boise
America/Phoenix
America/Los_Angeles
America/Anchorage
America/Juneau
America/Sitka
America/Metlakatla
America/Yakutat
America/Nome
America/Adak
Pacific/Honolulu</t>
  </si>
  <si>
    <t xml:space="preserve">MirandaRider@testbank.com </t>
  </si>
  <si>
    <t>AVP</t>
  </si>
  <si>
    <t>String - Max 126</t>
  </si>
  <si>
    <t>String - Max 9</t>
  </si>
  <si>
    <t>String - Max 35</t>
  </si>
  <si>
    <t>String - Max 2048</t>
  </si>
  <si>
    <t>String - Max 30</t>
  </si>
  <si>
    <t>Provide Log In Access as contact user. Allowed values:
yes, no</t>
  </si>
  <si>
    <t>Available for individulal contact</t>
  </si>
  <si>
    <t>Available for department contact</t>
  </si>
  <si>
    <t>DNM</t>
  </si>
  <si>
    <t>Phone Number Extension
May be used together with phoneNumber</t>
  </si>
  <si>
    <t xml:space="preserve">Business Hours
Hours as specified according to ISO 8601 - 24h-hour clock with zero padded hours and minutes. Contains start and end time. </t>
  </si>
  <si>
    <t>Mandatory for department</t>
  </si>
  <si>
    <t xml:space="preserve">Identification of the type of contact. Allowed values: 
Individual, Department
</t>
  </si>
  <si>
    <t>[Parent] [Array]</t>
  </si>
  <si>
    <t>Mandatory when other is used</t>
  </si>
  <si>
    <t>yes</t>
  </si>
  <si>
    <t>memberIdentification</t>
  </si>
  <si>
    <t>POST - Request</t>
  </si>
  <si>
    <t>POST - Response</t>
  </si>
  <si>
    <t xml:space="preserve">Every response returned by the Bank Contact API has a response code. Response codes can be used to check the status of the request, e.g., Was the request successful or did it fail? The following table shows the common reason codes used by the Bank Contact API: </t>
  </si>
  <si>
    <t xml:space="preserve">Description </t>
  </si>
  <si>
    <t>OK</t>
  </si>
  <si>
    <t>The data has been input to the Contact Registry.</t>
  </si>
  <si>
    <t xml:space="preserve">Bad request </t>
  </si>
  <si>
    <t>Error caused by bad input data. Example error causes:</t>
  </si>
  <si>
    <t xml:space="preserve">Unauthorized </t>
  </si>
  <si>
    <t xml:space="preserve">Authentication failed or user doesn’t have permissions for requested operation. </t>
  </si>
  <si>
    <t xml:space="preserve">Not Found </t>
  </si>
  <si>
    <t xml:space="preserve">Internal server error </t>
  </si>
  <si>
    <t>Internal server error. Try again later.</t>
  </si>
  <si>
    <t>[Field name] cannot be more than [number] characters.</t>
  </si>
  <si>
    <t>Code</t>
  </si>
  <si>
    <t>Text</t>
  </si>
  <si>
    <t xml:space="preserve">[Field name] is missing or invalid. </t>
  </si>
  <si>
    <t>Further Code</t>
  </si>
  <si>
    <t>Sample Request</t>
  </si>
  <si>
    <t xml:space="preserve">GET - Request. Each request requires a set of mandatory HTTP fields. </t>
  </si>
  <si>
    <t>AdditionalInformation</t>
  </si>
  <si>
    <t>String - Max 128</t>
  </si>
  <si>
    <t>The Department contact number is 703 561 0000 option 1, option 3, option 3</t>
  </si>
  <si>
    <t>Any message the FI wishes to have go to anyone who pulls any contact</t>
  </si>
  <si>
    <t>GET - Response</t>
  </si>
  <si>
    <t>sdfdsf</t>
  </si>
  <si>
    <r>
      <t xml:space="preserve">Optional for individual
</t>
    </r>
    <r>
      <rPr>
        <sz val="12"/>
        <rFont val="Century Gothic"/>
        <family val="2"/>
      </rPr>
      <t>Mandatory for department</t>
    </r>
  </si>
  <si>
    <r>
      <rPr>
        <sz val="12"/>
        <color theme="0" tint="-0.499984740745262"/>
        <rFont val="Century Gothic"/>
        <family val="2"/>
      </rPr>
      <t xml:space="preserve">identification: </t>
    </r>
    <r>
      <rPr>
        <sz val="12"/>
        <color theme="1"/>
        <rFont val="Century Gothic"/>
        <family val="2"/>
      </rPr>
      <t xml:space="preserve">
Miranda</t>
    </r>
  </si>
  <si>
    <r>
      <rPr>
        <sz val="12"/>
        <color theme="0" tint="-0.499984740745262"/>
        <rFont val="Century Gothic"/>
        <family val="2"/>
      </rPr>
      <t>identification:</t>
    </r>
    <r>
      <rPr>
        <sz val="12"/>
        <color theme="1"/>
        <rFont val="Century Gothic"/>
        <family val="2"/>
      </rPr>
      <t xml:space="preserve">
Rider</t>
    </r>
  </si>
  <si>
    <r>
      <rPr>
        <sz val="12"/>
        <color theme="0" tint="-0.499984740745262"/>
        <rFont val="Century Gothic"/>
        <family val="2"/>
      </rPr>
      <t xml:space="preserve">identification: </t>
    </r>
    <r>
      <rPr>
        <sz val="12"/>
        <color theme="1"/>
        <rFont val="Century Gothic"/>
        <family val="2"/>
      </rPr>
      <t xml:space="preserve">
ABC Department</t>
    </r>
  </si>
  <si>
    <r>
      <rPr>
        <sz val="12"/>
        <color theme="0" tint="-0.499984740745262"/>
        <rFont val="Century Gothic"/>
        <family val="2"/>
      </rPr>
      <t>identification:</t>
    </r>
    <r>
      <rPr>
        <sz val="12"/>
        <color theme="1"/>
        <rFont val="Century Gothic"/>
        <family val="2"/>
      </rPr>
      <t xml:space="preserve"> 
123</t>
    </r>
  </si>
  <si>
    <r>
      <rPr>
        <sz val="12"/>
        <color theme="0" tint="-0.499984740745262"/>
        <rFont val="Century Gothic"/>
        <family val="2"/>
      </rPr>
      <t xml:space="preserve">identification: </t>
    </r>
    <r>
      <rPr>
        <sz val="12"/>
        <color theme="1"/>
        <rFont val="Century Gothic"/>
        <family val="2"/>
      </rPr>
      <t xml:space="preserve">
08:00-16:00</t>
    </r>
  </si>
  <si>
    <r>
      <t>{
  "agent": {
    "clearingSystemIdentification": "</t>
    </r>
    <r>
      <rPr>
        <sz val="12"/>
        <color rgb="FF09C500"/>
        <rFont val="Century Gothic"/>
        <family val="2"/>
      </rPr>
      <t>USABA</t>
    </r>
    <r>
      <rPr>
        <sz val="12"/>
        <color theme="0"/>
        <rFont val="Century Gothic"/>
        <family val="2"/>
      </rPr>
      <t>",
    "memberIdentification": "</t>
    </r>
    <r>
      <rPr>
        <sz val="12"/>
        <color rgb="FF09C500"/>
        <rFont val="Century Gothic"/>
        <family val="2"/>
      </rPr>
      <t>061103852</t>
    </r>
    <r>
      <rPr>
        <sz val="12"/>
        <color theme="0"/>
        <rFont val="Century Gothic"/>
        <family val="2"/>
      </rPr>
      <t>"
  },
  "additionalInformation": "</t>
    </r>
    <r>
      <rPr>
        <sz val="12"/>
        <color rgb="FF09C500"/>
        <rFont val="Century Gothic"/>
        <family val="2"/>
      </rPr>
      <t>The Department contact number is 703 561 0000 option 1, option 3, option 3</t>
    </r>
    <r>
      <rPr>
        <sz val="12"/>
        <color theme="0"/>
        <rFont val="Century Gothic"/>
        <family val="2"/>
      </rPr>
      <t>",
  "bankContact": [
    {
      "contactType": "</t>
    </r>
    <r>
      <rPr>
        <sz val="12"/>
        <color rgb="FF09C500"/>
        <rFont val="Century Gothic"/>
        <family val="2"/>
      </rPr>
      <t>Primary</t>
    </r>
    <r>
      <rPr>
        <sz val="12"/>
        <color theme="0"/>
        <rFont val="Century Gothic"/>
        <family val="2"/>
      </rPr>
      <t>",
      "contactCategory": "</t>
    </r>
    <r>
      <rPr>
        <sz val="12"/>
        <color rgb="FF09C500"/>
        <rFont val="Century Gothic"/>
        <family val="2"/>
      </rPr>
      <t>ACH Operations</t>
    </r>
    <r>
      <rPr>
        <sz val="12"/>
        <color theme="0"/>
        <rFont val="Century Gothic"/>
        <family val="2"/>
      </rPr>
      <t>",
      "partyType": "</t>
    </r>
    <r>
      <rPr>
        <sz val="12"/>
        <color rgb="FF09C500"/>
        <rFont val="Century Gothic"/>
        <family val="2"/>
      </rPr>
      <t>Individual</t>
    </r>
    <r>
      <rPr>
        <sz val="12"/>
        <color theme="0"/>
        <rFont val="Century Gothic"/>
        <family val="2"/>
      </rPr>
      <t>",
      "identification": "</t>
    </r>
    <r>
      <rPr>
        <sz val="12"/>
        <color rgb="FF09C500"/>
        <rFont val="Century Gothic"/>
        <family val="2"/>
      </rPr>
      <t>ABC123</t>
    </r>
    <r>
      <rPr>
        <sz val="12"/>
        <color theme="0"/>
        <rFont val="Century Gothic"/>
        <family val="2"/>
      </rPr>
      <t>",
      "loginAccess": "</t>
    </r>
    <r>
      <rPr>
        <sz val="12"/>
        <color rgb="FF09C500"/>
        <rFont val="Century Gothic"/>
        <family val="2"/>
      </rPr>
      <t>yes</t>
    </r>
    <r>
      <rPr>
        <sz val="12"/>
        <color theme="0"/>
        <rFont val="Century Gothic"/>
        <family val="2"/>
      </rPr>
      <t>",
      "contactDetails": [
        {
          "phoneNumber": "</t>
    </r>
    <r>
      <rPr>
        <sz val="12"/>
        <color rgb="FF09C500"/>
        <rFont val="Century Gothic"/>
        <family val="2"/>
      </rPr>
      <t>+1-302-515-5000</t>
    </r>
    <r>
      <rPr>
        <sz val="12"/>
        <color theme="0"/>
        <rFont val="Century Gothic"/>
        <family val="2"/>
      </rPr>
      <t>",
          "faxNumber": "</t>
    </r>
    <r>
      <rPr>
        <sz val="12"/>
        <color rgb="FF09C500"/>
        <rFont val="Century Gothic"/>
        <family val="2"/>
      </rPr>
      <t>+1-302-515-6000</t>
    </r>
    <r>
      <rPr>
        <sz val="12"/>
        <color theme="0"/>
        <rFont val="Century Gothic"/>
        <family val="2"/>
      </rPr>
      <t>",
          "emailAddress": "</t>
    </r>
    <r>
      <rPr>
        <sz val="12"/>
        <color rgb="FF09C500"/>
        <rFont val="Century Gothic"/>
        <family val="2"/>
      </rPr>
      <t>zachary.eastwood@ABCcorp.com</t>
    </r>
    <r>
      <rPr>
        <sz val="12"/>
        <color theme="0"/>
        <rFont val="Century Gothic"/>
        <family val="2"/>
      </rPr>
      <t>",
          "jobTitle": "</t>
    </r>
    <r>
      <rPr>
        <sz val="12"/>
        <color rgb="FF09C500"/>
        <rFont val="Century Gothic"/>
        <family val="2"/>
      </rPr>
      <t>Accounts Receive Specialist</t>
    </r>
    <r>
      <rPr>
        <sz val="12"/>
        <color theme="0"/>
        <rFont val="Century Gothic"/>
        <family val="2"/>
      </rPr>
      <t>",
          "other": [
            {
              "channelType": "</t>
    </r>
    <r>
      <rPr>
        <sz val="12"/>
        <color rgb="FF09C500"/>
        <rFont val="Century Gothic"/>
        <family val="2"/>
      </rPr>
      <t>EXT</t>
    </r>
    <r>
      <rPr>
        <sz val="12"/>
        <color theme="0"/>
        <rFont val="Century Gothic"/>
        <family val="2"/>
      </rPr>
      <t>",
              "identification": "</t>
    </r>
    <r>
      <rPr>
        <sz val="12"/>
        <color rgb="FF09C500"/>
        <rFont val="Century Gothic"/>
        <family val="2"/>
      </rPr>
      <t>Ext 1</t>
    </r>
    <r>
      <rPr>
        <sz val="12"/>
        <color theme="0"/>
        <rFont val="Century Gothic"/>
        <family val="2"/>
      </rPr>
      <t>"
            }
          ]
        }
      ]
    }
  ]
}</t>
    </r>
  </si>
  <si>
    <t>Sample Response</t>
  </si>
  <si>
    <r>
      <t>{
  "agent": {
    "clearingSystemIdentification": "</t>
    </r>
    <r>
      <rPr>
        <sz val="12"/>
        <color rgb="FF09C500"/>
        <rFont val="Century Gothic"/>
        <family val="2"/>
      </rPr>
      <t>USABA</t>
    </r>
    <r>
      <rPr>
        <sz val="12"/>
        <color theme="0"/>
        <rFont val="Century Gothic"/>
        <family val="2"/>
      </rPr>
      <t>",
    "memberIdentification": "</t>
    </r>
    <r>
      <rPr>
        <sz val="12"/>
        <color rgb="FF09C500"/>
        <rFont val="Century Gothic"/>
        <family val="2"/>
      </rPr>
      <t>061103852</t>
    </r>
    <r>
      <rPr>
        <sz val="12"/>
        <color theme="0"/>
        <rFont val="Century Gothic"/>
        <family val="2"/>
      </rPr>
      <t>"
  },
  "bankContact": [
    {
      "contactType": "</t>
    </r>
    <r>
      <rPr>
        <sz val="12"/>
        <color rgb="FF09C500"/>
        <rFont val="Century Gothic"/>
        <family val="2"/>
      </rPr>
      <t>Primary</t>
    </r>
    <r>
      <rPr>
        <sz val="12"/>
        <color theme="0"/>
        <rFont val="Century Gothic"/>
        <family val="2"/>
      </rPr>
      <t>",
      "contactCategory": "</t>
    </r>
    <r>
      <rPr>
        <sz val="12"/>
        <color rgb="FF09C500"/>
        <rFont val="Century Gothic"/>
        <family val="2"/>
      </rPr>
      <t>ACH Operations</t>
    </r>
    <r>
      <rPr>
        <sz val="12"/>
        <color theme="0"/>
        <rFont val="Century Gothic"/>
        <family val="2"/>
      </rPr>
      <t>",
      "partyType": "</t>
    </r>
    <r>
      <rPr>
        <sz val="12"/>
        <color rgb="FF09C500"/>
        <rFont val="Century Gothic"/>
        <family val="2"/>
      </rPr>
      <t>Individual</t>
    </r>
    <r>
      <rPr>
        <sz val="12"/>
        <color theme="0"/>
        <rFont val="Century Gothic"/>
        <family val="2"/>
      </rPr>
      <t>",
      "identification": "</t>
    </r>
    <r>
      <rPr>
        <sz val="12"/>
        <color rgb="FF09C500"/>
        <rFont val="Century Gothic"/>
        <family val="2"/>
      </rPr>
      <t>ABC123</t>
    </r>
    <r>
      <rPr>
        <sz val="12"/>
        <color theme="0"/>
        <rFont val="Century Gothic"/>
        <family val="2"/>
      </rPr>
      <t>",
      "loginAccess": "</t>
    </r>
    <r>
      <rPr>
        <sz val="12"/>
        <color rgb="FF09C500"/>
        <rFont val="Century Gothic"/>
        <family val="2"/>
      </rPr>
      <t>yes</t>
    </r>
    <r>
      <rPr>
        <sz val="12"/>
        <color theme="0"/>
        <rFont val="Century Gothic"/>
        <family val="2"/>
      </rPr>
      <t>",
      "contactDetails": [
        {
          "phoneNumber": "</t>
    </r>
    <r>
      <rPr>
        <sz val="12"/>
        <color rgb="FF09C500"/>
        <rFont val="Century Gothic"/>
        <family val="2"/>
      </rPr>
      <t>+1-302-515-5000</t>
    </r>
    <r>
      <rPr>
        <sz val="12"/>
        <color theme="0"/>
        <rFont val="Century Gothic"/>
        <family val="2"/>
      </rPr>
      <t>",
          "faxNumber": "</t>
    </r>
    <r>
      <rPr>
        <sz val="12"/>
        <color rgb="FF09C500"/>
        <rFont val="Century Gothic"/>
        <family val="2"/>
      </rPr>
      <t>+1-302-515-6000</t>
    </r>
    <r>
      <rPr>
        <sz val="12"/>
        <color theme="0"/>
        <rFont val="Century Gothic"/>
        <family val="2"/>
      </rPr>
      <t>",
          "emailAddress": "</t>
    </r>
    <r>
      <rPr>
        <sz val="12"/>
        <color rgb="FF09C500"/>
        <rFont val="Century Gothic"/>
        <family val="2"/>
      </rPr>
      <t>zachary.eastwood@ABCcorp.com</t>
    </r>
    <r>
      <rPr>
        <sz val="12"/>
        <color theme="0"/>
        <rFont val="Century Gothic"/>
        <family val="2"/>
      </rPr>
      <t>",
          "jobTitle": "</t>
    </r>
    <r>
      <rPr>
        <sz val="12"/>
        <color rgb="FF09C500"/>
        <rFont val="Century Gothic"/>
        <family val="2"/>
      </rPr>
      <t>Accounts Receive Specialist</t>
    </r>
    <r>
      <rPr>
        <sz val="12"/>
        <color theme="0"/>
        <rFont val="Century Gothic"/>
        <family val="2"/>
      </rPr>
      <t>",
          "other": [
            {
              "channelType": "</t>
    </r>
    <r>
      <rPr>
        <sz val="12"/>
        <color rgb="FF09C500"/>
        <rFont val="Century Gothic"/>
        <family val="2"/>
      </rPr>
      <t>EXT</t>
    </r>
    <r>
      <rPr>
        <sz val="12"/>
        <color theme="0"/>
        <rFont val="Century Gothic"/>
        <family val="2"/>
      </rPr>
      <t>",
              "identification": "</t>
    </r>
    <r>
      <rPr>
        <sz val="12"/>
        <color rgb="FF09C500"/>
        <rFont val="Century Gothic"/>
        <family val="2"/>
      </rPr>
      <t>Ext 1</t>
    </r>
    <r>
      <rPr>
        <sz val="12"/>
        <color theme="0"/>
        <rFont val="Century Gothic"/>
        <family val="2"/>
      </rPr>
      <t>"
            }
          ]
        }
      ]
    }
  ]
}</t>
    </r>
  </si>
  <si>
    <t>✓</t>
  </si>
  <si>
    <r>
      <rPr>
        <sz val="12"/>
        <color theme="0" tint="-0.499984740745262"/>
        <rFont val="Century Gothic"/>
        <family val="2"/>
      </rPr>
      <t xml:space="preserve">identification: </t>
    </r>
    <r>
      <rPr>
        <sz val="12"/>
        <color theme="1"/>
        <rFont val="Century Gothic"/>
        <family val="2"/>
      </rPr>
      <t xml:space="preserve">
America/Detroit</t>
    </r>
  </si>
  <si>
    <t xml:space="preserve">This field may repeat and contain pairs of channelType and identification under it. </t>
  </si>
  <si>
    <t xml:space="preserve">For additional response codes, please see the section on return codes on the Testing the APIs page. </t>
  </si>
  <si>
    <t>https://www.afinis.org/content/testing-apis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</si>
</sst>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sz val="12"/>
      <color rgb="FF9AC5FF"/>
      <name val="Century Gothic"/>
      <family val="2"/>
    </font>
    <font>
      <b/>
      <sz val="12"/>
      <color rgb="FF000000"/>
      <name val="Century Gothic"/>
      <family val="2"/>
    </font>
    <font>
      <sz val="12"/>
      <color rgb="FF09C500"/>
      <name val="Century Gothic"/>
      <family val="2"/>
    </font>
    <font>
      <b/>
      <sz val="12"/>
      <color theme="1"/>
      <name val="Calibri"/>
      <family val="2"/>
      <scheme val="minor"/>
    </font>
    <font>
      <sz val="16"/>
      <color rgb="FF006DFF"/>
      <name val="Century Gothic"/>
      <family val="2"/>
    </font>
    <font>
      <b/>
      <sz val="24"/>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rgb="FF333333"/>
        <bgColor indexed="64"/>
      </patternFill>
    </fill>
    <fill>
      <patternFill patternType="solid">
        <fgColor theme="1" tint="0.34998626667073579"/>
        <bgColor indexed="64"/>
      </patternFill>
    </fill>
    <fill>
      <patternFill patternType="solid">
        <fgColor theme="1" tint="0.249977111117893"/>
        <bgColor indexed="64"/>
      </patternFill>
    </fill>
  </fills>
  <borders count="14">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bottom style="thin">
        <color auto="1"/>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23" fillId="0" borderId="0" applyNumberFormat="0" applyFill="0" applyBorder="0" applyAlignment="0" applyProtection="0"/>
  </cellStyleXfs>
  <cellXfs count="81">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4" fillId="6" borderId="10" xfId="2" applyFont="1" applyFill="1" applyBorder="1"/>
    <xf numFmtId="0" fontId="14" fillId="6" borderId="10" xfId="2" applyFont="1" applyFill="1" applyBorder="1" applyAlignment="1">
      <alignment horizontal="left"/>
    </xf>
    <xf numFmtId="0" fontId="16" fillId="8" borderId="11" xfId="0" applyFont="1" applyFill="1" applyBorder="1" applyAlignment="1">
      <alignment horizontal="left" vertical="top"/>
    </xf>
    <xf numFmtId="0" fontId="10" fillId="8" borderId="11" xfId="0" applyFont="1" applyFill="1" applyBorder="1"/>
    <xf numFmtId="0" fontId="10" fillId="8" borderId="11" xfId="0" applyFont="1" applyFill="1" applyBorder="1" applyAlignment="1">
      <alignment vertical="top"/>
    </xf>
    <xf numFmtId="0" fontId="15" fillId="8" borderId="9" xfId="0" applyFont="1" applyFill="1" applyBorder="1" applyAlignment="1">
      <alignment horizontal="left" vertical="top"/>
    </xf>
    <xf numFmtId="0" fontId="15" fillId="8" borderId="9" xfId="0" applyFont="1" applyFill="1" applyBorder="1" applyAlignment="1">
      <alignment horizontal="left" vertical="top" wrapText="1"/>
    </xf>
    <xf numFmtId="0" fontId="16" fillId="0" borderId="9" xfId="0" applyFont="1" applyBorder="1" applyAlignment="1">
      <alignment horizontal="left" vertical="top"/>
    </xf>
    <xf numFmtId="0" fontId="10" fillId="0" borderId="11" xfId="0" applyFont="1" applyBorder="1"/>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0" fillId="8" borderId="11" xfId="0" applyFont="1" applyFill="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0" fillId="8" borderId="0" xfId="0" applyFont="1" applyFill="1" applyBorder="1" applyAlignment="1">
      <alignment vertical="top"/>
    </xf>
    <xf numFmtId="0" fontId="10" fillId="0" borderId="11" xfId="0" applyFont="1" applyBorder="1" applyAlignment="1">
      <alignment horizontal="left" vertical="top"/>
    </xf>
    <xf numFmtId="0" fontId="10" fillId="0" borderId="9" xfId="0" applyFont="1" applyBorder="1" applyAlignment="1">
      <alignment vertical="top" wrapText="1"/>
    </xf>
    <xf numFmtId="0" fontId="11" fillId="0" borderId="9" xfId="0" applyFont="1" applyBorder="1" applyAlignment="1">
      <alignment horizontal="left" vertical="top"/>
    </xf>
    <xf numFmtId="0" fontId="11" fillId="8" borderId="9" xfId="0" applyFont="1" applyFill="1" applyBorder="1" applyAlignment="1">
      <alignment horizontal="left" vertical="top" wrapText="1"/>
    </xf>
    <xf numFmtId="0" fontId="15" fillId="0" borderId="9" xfId="0" applyFont="1" applyBorder="1" applyAlignment="1">
      <alignment horizontal="left" vertical="top" wrapText="1"/>
    </xf>
    <xf numFmtId="0" fontId="11" fillId="0" borderId="9" xfId="0" applyFont="1" applyBorder="1" applyAlignment="1">
      <alignment horizontal="left" vertical="top" wrapText="1"/>
    </xf>
    <xf numFmtId="0" fontId="10" fillId="0" borderId="12" xfId="0" applyFont="1" applyFill="1" applyBorder="1" applyAlignment="1">
      <alignment horizontal="left" vertical="top"/>
    </xf>
    <xf numFmtId="0" fontId="16" fillId="0" borderId="0" xfId="0" applyFont="1" applyBorder="1" applyAlignment="1">
      <alignment horizontal="left" vertical="top"/>
    </xf>
    <xf numFmtId="0" fontId="11" fillId="0" borderId="0" xfId="0" applyFont="1" applyBorder="1" applyAlignment="1">
      <alignment horizontal="left" vertical="top"/>
    </xf>
    <xf numFmtId="0" fontId="10" fillId="0" borderId="0" xfId="0" applyFont="1" applyBorder="1" applyAlignment="1">
      <alignment horizontal="left" vertical="top" wrapText="1"/>
    </xf>
    <xf numFmtId="0" fontId="17" fillId="0" borderId="0" xfId="0" applyFont="1" applyBorder="1" applyAlignment="1">
      <alignment horizontal="center" vertical="center"/>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3"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0" borderId="11" xfId="0" applyFont="1" applyBorder="1" applyAlignment="1">
      <alignment vertical="top"/>
    </xf>
    <xf numFmtId="0" fontId="10" fillId="8" borderId="9" xfId="0" applyFont="1" applyFill="1" applyBorder="1" applyAlignment="1">
      <alignment vertical="top"/>
    </xf>
    <xf numFmtId="0" fontId="12" fillId="0" borderId="0" xfId="0" applyFont="1" applyBorder="1" applyAlignment="1">
      <alignment horizontal="left" vertical="top" wrapText="1"/>
    </xf>
    <xf numFmtId="0" fontId="20" fillId="0" borderId="0" xfId="0" applyFont="1" applyBorder="1" applyAlignment="1">
      <alignment horizontal="right" vertical="top"/>
    </xf>
    <xf numFmtId="0" fontId="20" fillId="0" borderId="0" xfId="0" applyFont="1" applyBorder="1" applyAlignment="1">
      <alignment vertical="top"/>
    </xf>
    <xf numFmtId="0" fontId="20" fillId="0" borderId="13" xfId="0" applyFont="1" applyBorder="1" applyAlignment="1">
      <alignment horizontal="left" vertical="top"/>
    </xf>
    <xf numFmtId="0" fontId="12" fillId="0" borderId="0" xfId="0" applyFont="1" applyBorder="1" applyAlignment="1">
      <alignment horizontal="left"/>
    </xf>
    <xf numFmtId="0" fontId="14" fillId="6" borderId="10" xfId="2" applyFont="1" applyFill="1" applyBorder="1" applyAlignment="1">
      <alignment horizontal="center" wrapText="1"/>
    </xf>
    <xf numFmtId="0" fontId="21" fillId="0" borderId="9" xfId="0" applyFont="1" applyBorder="1" applyAlignment="1">
      <alignment horizontal="center" vertical="center"/>
    </xf>
    <xf numFmtId="0" fontId="22" fillId="0" borderId="0" xfId="0" applyFont="1" applyAlignment="1">
      <alignment vertical="center"/>
    </xf>
    <xf numFmtId="0" fontId="23" fillId="0" borderId="0" xfId="4" applyBorder="1"/>
    <xf numFmtId="0" fontId="3" fillId="0" borderId="0" xfId="0" applyFont="1" applyAlignment="1">
      <alignment vertical="center"/>
    </xf>
    <xf numFmtId="0" fontId="0" fillId="0" borderId="0" xfId="0" applyAlignment="1">
      <alignment wrapText="1"/>
    </xf>
    <xf numFmtId="0" fontId="18" fillId="0" borderId="5" xfId="0" applyFont="1" applyBorder="1" applyAlignment="1">
      <alignment horizontal="center" vertical="center" wrapText="1"/>
    </xf>
    <xf numFmtId="0" fontId="16" fillId="9" borderId="0" xfId="0" applyFont="1" applyFill="1" applyBorder="1" applyAlignment="1">
      <alignment horizontal="left" vertical="top" wrapText="1"/>
    </xf>
    <xf numFmtId="0" fontId="14" fillId="10" borderId="0" xfId="3" applyFont="1" applyFill="1" applyBorder="1" applyAlignment="1">
      <alignment horizontal="center" vertical="center"/>
    </xf>
    <xf numFmtId="0" fontId="10" fillId="0" borderId="2" xfId="0" applyFont="1" applyBorder="1" applyAlignment="1">
      <alignment horizontal="left" vertical="top"/>
    </xf>
    <xf numFmtId="0" fontId="10" fillId="0" borderId="1" xfId="0" applyFont="1" applyBorder="1" applyAlignment="1">
      <alignment horizontal="left" vertical="top"/>
    </xf>
    <xf numFmtId="0" fontId="7" fillId="0" borderId="5" xfId="0" applyFont="1" applyBorder="1" applyAlignment="1">
      <alignment horizontal="center" vertical="center" wrapText="1"/>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1"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cellXfs>
  <cellStyles count="5">
    <cellStyle name="Accent1" xfId="2" builtinId="29"/>
    <cellStyle name="Accent3" xfId="3" builtinId="37"/>
    <cellStyle name="Hyperlink" xfId="4" builtinId="8"/>
    <cellStyle name="Normal" xfId="0" builtinId="0"/>
    <cellStyle name="Normal 2" xfId="1" xr:uid="{00000000-0005-0000-0000-000001000000}"/>
  </cellStyles>
  <dxfs count="0"/>
  <tableStyles count="0" defaultTableStyle="TableStyleMedium2" defaultPivotStyle="PivotStyleLight16"/>
  <colors>
    <mruColors>
      <color rgb="FF006DFF"/>
      <color rgb="FF09C500"/>
      <color rgb="FF333333"/>
      <color rgb="FF9AC5FF"/>
      <color rgb="FFC5DE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3</xdr:col>
      <xdr:colOff>598805</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62593</xdr:colOff>
      <xdr:row>4</xdr:row>
      <xdr:rowOff>92529</xdr:rowOff>
    </xdr:from>
    <xdr:to>
      <xdr:col>8</xdr:col>
      <xdr:colOff>414173</xdr:colOff>
      <xdr:row>6</xdr:row>
      <xdr:rowOff>125096</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3807" y="1289958"/>
          <a:ext cx="2365437" cy="4679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finis.org/content/testing-apis" TargetMode="External"/><Relationship Id="rId2" Type="http://schemas.openxmlformats.org/officeDocument/2006/relationships/hyperlink" Target="mailto:MirandaRider@testbank.com" TargetMode="External"/><Relationship Id="rId1" Type="http://schemas.openxmlformats.org/officeDocument/2006/relationships/hyperlink" Target="mailto:MirandaRider@testbank.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6B98-C9C7-4583-8E24-BEE197EC2413}">
  <dimension ref="C1:S20"/>
  <sheetViews>
    <sheetView showGridLines="0" zoomScale="115" zoomScaleNormal="115" workbookViewId="0">
      <selection activeCell="C9" sqref="C9"/>
    </sheetView>
  </sheetViews>
  <sheetFormatPr defaultRowHeight="14.25" x14ac:dyDescent="0.45"/>
  <cols>
    <col min="3" max="3" width="27.53125" customWidth="1"/>
    <col min="4" max="4" width="24.46484375" customWidth="1"/>
  </cols>
  <sheetData>
    <row r="1" spans="3:19" ht="69.75" customHeight="1" x14ac:dyDescent="0.45"/>
    <row r="4" spans="3:19" ht="19.5" x14ac:dyDescent="0.45">
      <c r="C4" s="66" t="s">
        <v>2</v>
      </c>
      <c r="D4" s="66"/>
      <c r="E4" s="66"/>
      <c r="F4" s="66"/>
      <c r="G4" s="66"/>
      <c r="H4" s="66"/>
      <c r="I4" s="66"/>
      <c r="J4" s="66"/>
      <c r="K4" s="66"/>
      <c r="L4" s="66"/>
      <c r="M4" s="66"/>
      <c r="N4" s="66"/>
      <c r="O4" s="66"/>
      <c r="P4" s="66"/>
      <c r="Q4" s="66"/>
      <c r="R4" s="66"/>
      <c r="S4" s="66"/>
    </row>
    <row r="5" spans="3:19" ht="158.25" customHeight="1" x14ac:dyDescent="0.45">
      <c r="C5" s="67" t="s">
        <v>1</v>
      </c>
      <c r="D5" s="67"/>
      <c r="E5" s="67"/>
      <c r="F5" s="67"/>
      <c r="G5" s="67"/>
      <c r="H5" s="67"/>
      <c r="I5" s="67"/>
      <c r="J5" s="67"/>
      <c r="K5" s="67"/>
      <c r="L5" s="67"/>
      <c r="M5" s="67"/>
      <c r="N5" s="67"/>
      <c r="O5" s="67"/>
      <c r="P5" s="67"/>
      <c r="Q5" s="67"/>
      <c r="R5" s="67"/>
      <c r="S5" s="67"/>
    </row>
    <row r="9" spans="3:19" ht="17.25" x14ac:dyDescent="0.45">
      <c r="C9" s="1" t="s">
        <v>3</v>
      </c>
    </row>
    <row r="11" spans="3:19" ht="14.65" thickBot="1" x14ac:dyDescent="0.5">
      <c r="C11" s="2" t="s">
        <v>4</v>
      </c>
      <c r="D11" s="2" t="s">
        <v>5</v>
      </c>
    </row>
    <row r="12" spans="3:19" ht="14.65" thickBot="1" x14ac:dyDescent="0.5">
      <c r="C12" s="3" t="s">
        <v>6</v>
      </c>
      <c r="D12" s="3" t="s">
        <v>7</v>
      </c>
    </row>
    <row r="13" spans="3:19" ht="17.25" x14ac:dyDescent="0.45">
      <c r="C13" s="1"/>
    </row>
    <row r="15" spans="3:19" x14ac:dyDescent="0.45">
      <c r="C15" s="4" t="s">
        <v>8</v>
      </c>
    </row>
    <row r="16" spans="3:19" ht="14.65" thickBot="1" x14ac:dyDescent="0.5"/>
    <row r="17" spans="3:4" ht="14.65" thickBot="1" x14ac:dyDescent="0.5">
      <c r="C17" s="5" t="s">
        <v>9</v>
      </c>
      <c r="D17" s="6" t="s">
        <v>10</v>
      </c>
    </row>
    <row r="18" spans="3:4" x14ac:dyDescent="0.45">
      <c r="C18" s="7"/>
    </row>
    <row r="19" spans="3:4" ht="14.65" thickBot="1" x14ac:dyDescent="0.5">
      <c r="C19" s="7" t="s">
        <v>11</v>
      </c>
    </row>
    <row r="20" spans="3:4" ht="14.65" thickBot="1" x14ac:dyDescent="0.5">
      <c r="C20" s="5" t="s">
        <v>12</v>
      </c>
      <c r="D20" s="6" t="s">
        <v>10</v>
      </c>
    </row>
  </sheetData>
  <mergeCells count="2">
    <mergeCell ref="C4:S4"/>
    <mergeCell ref="C5:S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9DBE-ABC7-4006-9293-47FBD7D6A9A7}">
  <dimension ref="A1:O137"/>
  <sheetViews>
    <sheetView showGridLines="0" tabSelected="1" topLeftCell="A65" zoomScale="85" zoomScaleNormal="85" workbookViewId="0">
      <selection activeCell="B78" sqref="B78"/>
    </sheetView>
  </sheetViews>
  <sheetFormatPr defaultColWidth="9.1328125" defaultRowHeight="15.75" x14ac:dyDescent="0.5"/>
  <cols>
    <col min="1" max="1" width="2.86328125" style="15" customWidth="1"/>
    <col min="2" max="2" width="49.53125" style="15" customWidth="1"/>
    <col min="3" max="3" width="28.6640625" style="15" hidden="1" customWidth="1"/>
    <col min="4" max="4" width="31.6640625" style="15" hidden="1" customWidth="1"/>
    <col min="5" max="5" width="30.6640625" style="15" customWidth="1"/>
    <col min="6" max="6" width="31.6640625" style="15" customWidth="1"/>
    <col min="7" max="7" width="23.53125" style="61" customWidth="1"/>
    <col min="8" max="8" width="30.33203125" style="61" customWidth="1"/>
    <col min="9" max="9" width="50" style="61" customWidth="1"/>
    <col min="10" max="10" width="87.46484375" style="15" customWidth="1"/>
    <col min="11" max="11" width="17.46484375" style="15" customWidth="1"/>
    <col min="12" max="12" width="17.1328125" style="15" customWidth="1"/>
    <col min="13" max="16384" width="9.1328125" style="15"/>
  </cols>
  <sheetData>
    <row r="1" spans="1:15" ht="16.149999999999999" x14ac:dyDescent="0.5">
      <c r="A1" s="13"/>
      <c r="B1" s="13"/>
      <c r="C1" s="13"/>
      <c r="D1" s="13"/>
      <c r="E1" s="13"/>
      <c r="F1" s="13"/>
      <c r="G1" s="14"/>
      <c r="H1" s="14"/>
      <c r="I1" s="14"/>
      <c r="J1" s="13"/>
      <c r="K1" s="13"/>
      <c r="L1" s="13"/>
    </row>
    <row r="2" spans="1:15" ht="16.149999999999999" x14ac:dyDescent="0.5">
      <c r="A2" s="13"/>
      <c r="B2" s="13"/>
      <c r="C2" s="13"/>
      <c r="D2" s="13"/>
      <c r="E2" s="13"/>
      <c r="F2" s="13"/>
      <c r="G2" s="14"/>
      <c r="H2" s="14"/>
      <c r="I2" s="14"/>
      <c r="J2" s="13"/>
      <c r="K2" s="13"/>
      <c r="L2" s="13"/>
    </row>
    <row r="3" spans="1:15" ht="16.149999999999999" x14ac:dyDescent="0.5">
      <c r="A3" s="13"/>
      <c r="B3" s="13"/>
      <c r="C3" s="13"/>
      <c r="D3" s="13"/>
      <c r="E3" s="16" t="s">
        <v>13</v>
      </c>
      <c r="F3" s="17"/>
      <c r="G3" s="14"/>
      <c r="H3" s="14"/>
      <c r="I3" s="14"/>
      <c r="J3" s="13"/>
      <c r="K3" s="13"/>
      <c r="L3" s="13"/>
    </row>
    <row r="4" spans="1:15" ht="42.75" customHeight="1" x14ac:dyDescent="0.5">
      <c r="A4" s="13"/>
      <c r="B4" s="13"/>
      <c r="C4" s="13"/>
      <c r="D4" s="13"/>
      <c r="E4" s="74" t="s">
        <v>14</v>
      </c>
      <c r="F4" s="74"/>
      <c r="G4" s="74"/>
      <c r="H4" s="14"/>
      <c r="I4" s="14"/>
      <c r="J4" s="13"/>
      <c r="K4" s="13"/>
      <c r="L4" s="13"/>
    </row>
    <row r="5" spans="1:15" ht="16.149999999999999" x14ac:dyDescent="0.5">
      <c r="A5" s="13"/>
      <c r="B5" s="13"/>
      <c r="C5" s="13"/>
      <c r="D5" s="13"/>
      <c r="E5" s="18" t="s">
        <v>40</v>
      </c>
      <c r="F5" s="75" t="s">
        <v>41</v>
      </c>
      <c r="G5" s="76"/>
      <c r="H5" s="14"/>
      <c r="I5" s="14"/>
      <c r="J5" s="13"/>
      <c r="K5" s="13"/>
      <c r="L5" s="13"/>
    </row>
    <row r="6" spans="1:15" ht="16.149999999999999" x14ac:dyDescent="0.5">
      <c r="A6" s="13"/>
      <c r="B6" s="13"/>
      <c r="C6" s="13"/>
      <c r="D6" s="13"/>
      <c r="E6" s="18" t="s">
        <v>42</v>
      </c>
      <c r="F6" s="78" t="s">
        <v>10</v>
      </c>
      <c r="G6" s="79"/>
      <c r="H6" s="14"/>
      <c r="I6" s="14"/>
      <c r="J6" s="13"/>
      <c r="K6" s="13"/>
      <c r="L6" s="13"/>
    </row>
    <row r="7" spans="1:15" ht="16.149999999999999" x14ac:dyDescent="0.5">
      <c r="A7" s="13"/>
      <c r="B7" s="13"/>
      <c r="C7" s="13"/>
      <c r="D7" s="13"/>
      <c r="E7" s="18" t="s">
        <v>43</v>
      </c>
      <c r="F7" s="78" t="s">
        <v>10</v>
      </c>
      <c r="G7" s="79"/>
      <c r="H7" s="14"/>
      <c r="I7" s="14"/>
      <c r="J7" s="13"/>
      <c r="K7" s="13"/>
      <c r="L7" s="13"/>
    </row>
    <row r="8" spans="1:15" ht="16.149999999999999" x14ac:dyDescent="0.5">
      <c r="A8" s="13"/>
      <c r="B8" s="13"/>
      <c r="C8" s="13"/>
      <c r="D8" s="13"/>
      <c r="E8" s="13"/>
      <c r="F8" s="13"/>
      <c r="G8" s="14"/>
      <c r="H8" s="14"/>
      <c r="I8" s="14"/>
      <c r="J8" s="13"/>
      <c r="K8" s="13"/>
      <c r="L8" s="13"/>
    </row>
    <row r="9" spans="1:15" ht="16.149999999999999" x14ac:dyDescent="0.5">
      <c r="A9" s="13"/>
      <c r="B9" s="13"/>
      <c r="C9" s="13"/>
      <c r="D9" s="13"/>
      <c r="E9" s="13"/>
      <c r="F9" s="13"/>
      <c r="G9" s="14"/>
      <c r="H9" s="14"/>
      <c r="I9" s="14"/>
      <c r="J9" s="13"/>
      <c r="K9" s="13"/>
      <c r="L9" s="13"/>
    </row>
    <row r="10" spans="1:15" ht="48.75" customHeight="1" x14ac:dyDescent="0.5">
      <c r="A10" s="13"/>
      <c r="B10" s="80" t="s">
        <v>94</v>
      </c>
      <c r="C10" s="80"/>
      <c r="D10" s="80"/>
      <c r="E10" s="80"/>
      <c r="F10" s="80"/>
      <c r="G10" s="80"/>
      <c r="H10" s="80"/>
      <c r="I10" s="80"/>
      <c r="J10" s="80"/>
      <c r="K10" s="80"/>
      <c r="L10" s="80"/>
    </row>
    <row r="11" spans="1:15" ht="48.75" customHeight="1" x14ac:dyDescent="0.5">
      <c r="A11" s="13"/>
      <c r="B11" s="19" t="s">
        <v>38</v>
      </c>
      <c r="C11" s="19" t="s">
        <v>45</v>
      </c>
      <c r="D11" s="19" t="s">
        <v>46</v>
      </c>
      <c r="E11" s="19" t="s">
        <v>15</v>
      </c>
      <c r="F11" s="19" t="s">
        <v>39</v>
      </c>
      <c r="G11" s="20" t="s">
        <v>16</v>
      </c>
      <c r="H11" s="20" t="s">
        <v>59</v>
      </c>
      <c r="I11" s="20" t="s">
        <v>61</v>
      </c>
      <c r="J11" s="19" t="s">
        <v>17</v>
      </c>
      <c r="K11" s="62" t="s">
        <v>83</v>
      </c>
      <c r="L11" s="62" t="s">
        <v>84</v>
      </c>
    </row>
    <row r="12" spans="1:15" ht="48.75" customHeight="1" x14ac:dyDescent="0.5">
      <c r="A12" s="13"/>
      <c r="B12" s="21">
        <v>1</v>
      </c>
      <c r="C12" s="22" t="str">
        <f>REPT(" ",B12*3)</f>
        <v xml:space="preserve">   </v>
      </c>
      <c r="D12" s="23" t="s">
        <v>18</v>
      </c>
      <c r="E12" s="23" t="str">
        <f>CONCATENATE(C12,D12)</f>
        <v xml:space="preserve">   Agent</v>
      </c>
      <c r="F12" s="23" t="s">
        <v>56</v>
      </c>
      <c r="G12" s="24" t="s">
        <v>49</v>
      </c>
      <c r="H12" s="24" t="s">
        <v>0</v>
      </c>
      <c r="I12" s="25" t="s">
        <v>60</v>
      </c>
      <c r="J12" s="35"/>
      <c r="K12" s="63" t="s">
        <v>129</v>
      </c>
      <c r="L12" s="63" t="s">
        <v>129</v>
      </c>
    </row>
    <row r="13" spans="1:15" ht="48.75" customHeight="1" x14ac:dyDescent="0.5">
      <c r="A13" s="13"/>
      <c r="B13" s="26">
        <v>2</v>
      </c>
      <c r="C13" s="27" t="str">
        <f t="shared" ref="C13:C33" si="0">REPT(" ",B13*3)</f>
        <v xml:space="preserve">      </v>
      </c>
      <c r="D13" s="28" t="s">
        <v>19</v>
      </c>
      <c r="E13" s="55" t="str">
        <f t="shared" ref="E13:E33" si="1">CONCATENATE(C13,D13)</f>
        <v xml:space="preserve">      clearingSystemIdentification</v>
      </c>
      <c r="F13" s="28" t="s">
        <v>56</v>
      </c>
      <c r="G13" s="29" t="s">
        <v>63</v>
      </c>
      <c r="H13" s="29" t="s">
        <v>62</v>
      </c>
      <c r="I13" s="30" t="s">
        <v>20</v>
      </c>
      <c r="J13" s="29"/>
      <c r="K13" s="63" t="s">
        <v>129</v>
      </c>
      <c r="L13" s="63" t="s">
        <v>129</v>
      </c>
    </row>
    <row r="14" spans="1:15" ht="48.75" customHeight="1" x14ac:dyDescent="0.5">
      <c r="A14" s="13"/>
      <c r="B14" s="26">
        <v>2</v>
      </c>
      <c r="C14" s="27" t="str">
        <f t="shared" si="0"/>
        <v xml:space="preserve">      </v>
      </c>
      <c r="D14" s="28" t="s">
        <v>21</v>
      </c>
      <c r="E14" s="55" t="str">
        <f t="shared" si="1"/>
        <v xml:space="preserve">      memberIdentification </v>
      </c>
      <c r="F14" s="28" t="s">
        <v>56</v>
      </c>
      <c r="G14" s="31" t="s">
        <v>78</v>
      </c>
      <c r="H14" s="29">
        <v>61103852</v>
      </c>
      <c r="I14" s="30"/>
      <c r="J14" s="28" t="s">
        <v>64</v>
      </c>
      <c r="K14" s="63" t="s">
        <v>129</v>
      </c>
      <c r="L14" s="63" t="s">
        <v>129</v>
      </c>
    </row>
    <row r="15" spans="1:15" ht="48.75" customHeight="1" x14ac:dyDescent="0.5">
      <c r="A15" s="13"/>
      <c r="B15" s="32">
        <v>1</v>
      </c>
      <c r="C15" s="22" t="str">
        <f t="shared" si="0"/>
        <v xml:space="preserve">   </v>
      </c>
      <c r="D15" s="56" t="s">
        <v>44</v>
      </c>
      <c r="E15" s="33" t="str">
        <f t="shared" si="1"/>
        <v xml:space="preserve">   bankContact </v>
      </c>
      <c r="F15" s="34" t="s">
        <v>56</v>
      </c>
      <c r="G15" s="24" t="s">
        <v>49</v>
      </c>
      <c r="H15" s="35" t="s">
        <v>0</v>
      </c>
      <c r="I15" s="36"/>
      <c r="J15" s="37" t="s">
        <v>22</v>
      </c>
      <c r="K15" s="63" t="s">
        <v>129</v>
      </c>
      <c r="L15" s="63" t="s">
        <v>129</v>
      </c>
    </row>
    <row r="16" spans="1:15" ht="48.75" customHeight="1" x14ac:dyDescent="0.5">
      <c r="A16" s="13"/>
      <c r="B16" s="26">
        <v>2</v>
      </c>
      <c r="C16" s="27" t="str">
        <f t="shared" si="0"/>
        <v xml:space="preserve">      </v>
      </c>
      <c r="D16" s="28" t="s">
        <v>23</v>
      </c>
      <c r="E16" s="38" t="str">
        <f t="shared" si="1"/>
        <v xml:space="preserve">      contactCategory</v>
      </c>
      <c r="F16" s="29" t="s">
        <v>56</v>
      </c>
      <c r="G16" s="29" t="s">
        <v>68</v>
      </c>
      <c r="H16" s="29" t="s">
        <v>24</v>
      </c>
      <c r="I16" s="30"/>
      <c r="J16" s="39" t="s">
        <v>67</v>
      </c>
      <c r="K16" s="63" t="s">
        <v>129</v>
      </c>
      <c r="L16" s="63" t="s">
        <v>129</v>
      </c>
      <c r="O16" s="64"/>
    </row>
    <row r="17" spans="1:12" ht="48.75" customHeight="1" x14ac:dyDescent="0.5">
      <c r="A17" s="13"/>
      <c r="B17" s="26">
        <v>2</v>
      </c>
      <c r="C17" s="27" t="str">
        <f t="shared" si="0"/>
        <v xml:space="preserve">      </v>
      </c>
      <c r="D17" s="28" t="s">
        <v>25</v>
      </c>
      <c r="E17" s="38" t="str">
        <f t="shared" si="1"/>
        <v xml:space="preserve">      partyType</v>
      </c>
      <c r="F17" s="29" t="s">
        <v>56</v>
      </c>
      <c r="G17" s="29" t="s">
        <v>68</v>
      </c>
      <c r="H17" s="29" t="s">
        <v>69</v>
      </c>
      <c r="I17" s="30"/>
      <c r="J17" s="30" t="s">
        <v>89</v>
      </c>
      <c r="K17" s="63" t="s">
        <v>129</v>
      </c>
      <c r="L17" s="63" t="s">
        <v>129</v>
      </c>
    </row>
    <row r="18" spans="1:12" ht="48.75" customHeight="1" x14ac:dyDescent="0.5">
      <c r="A18" s="13"/>
      <c r="B18" s="26">
        <v>2</v>
      </c>
      <c r="C18" s="27" t="str">
        <f t="shared" si="0"/>
        <v xml:space="preserve">      </v>
      </c>
      <c r="D18" s="28" t="s">
        <v>26</v>
      </c>
      <c r="E18" s="38" t="str">
        <f t="shared" si="1"/>
        <v xml:space="preserve">      contactType</v>
      </c>
      <c r="F18" s="40" t="s">
        <v>57</v>
      </c>
      <c r="G18" s="29" t="s">
        <v>68</v>
      </c>
      <c r="H18" s="29" t="s">
        <v>70</v>
      </c>
      <c r="I18" s="30"/>
      <c r="J18" s="30" t="s">
        <v>71</v>
      </c>
      <c r="K18" s="63" t="s">
        <v>129</v>
      </c>
      <c r="L18" s="63"/>
    </row>
    <row r="19" spans="1:12" ht="48.75" customHeight="1" x14ac:dyDescent="0.5">
      <c r="A19" s="13"/>
      <c r="B19" s="32">
        <v>2</v>
      </c>
      <c r="C19" s="22" t="str">
        <f t="shared" si="0"/>
        <v xml:space="preserve">      </v>
      </c>
      <c r="D19" s="56" t="s">
        <v>47</v>
      </c>
      <c r="E19" s="33" t="str">
        <f t="shared" si="1"/>
        <v xml:space="preserve">      contactDetails</v>
      </c>
      <c r="F19" s="41" t="s">
        <v>120</v>
      </c>
      <c r="G19" s="24" t="s">
        <v>49</v>
      </c>
      <c r="H19" s="35" t="s">
        <v>0</v>
      </c>
      <c r="I19" s="36"/>
      <c r="J19" s="34"/>
      <c r="K19" s="63" t="s">
        <v>129</v>
      </c>
      <c r="L19" s="63" t="s">
        <v>129</v>
      </c>
    </row>
    <row r="20" spans="1:12" ht="48.75" customHeight="1" x14ac:dyDescent="0.5">
      <c r="A20" s="13"/>
      <c r="B20" s="32">
        <v>3</v>
      </c>
      <c r="C20" s="22" t="str">
        <f t="shared" si="0"/>
        <v xml:space="preserve">         </v>
      </c>
      <c r="D20" s="56" t="s">
        <v>48</v>
      </c>
      <c r="E20" s="33" t="str">
        <f t="shared" si="1"/>
        <v xml:space="preserve">         other</v>
      </c>
      <c r="F20" s="41" t="s">
        <v>120</v>
      </c>
      <c r="G20" s="24" t="s">
        <v>90</v>
      </c>
      <c r="H20" s="35" t="s">
        <v>0</v>
      </c>
      <c r="I20" s="41"/>
      <c r="J20" s="36" t="s">
        <v>131</v>
      </c>
      <c r="K20" s="63" t="s">
        <v>129</v>
      </c>
      <c r="L20" s="63" t="s">
        <v>129</v>
      </c>
    </row>
    <row r="21" spans="1:12" ht="48.75" customHeight="1" x14ac:dyDescent="0.5">
      <c r="A21" s="13"/>
      <c r="B21" s="26">
        <v>4</v>
      </c>
      <c r="C21" s="27" t="str">
        <f t="shared" si="0"/>
        <v xml:space="preserve">            </v>
      </c>
      <c r="D21" s="28" t="s">
        <v>36</v>
      </c>
      <c r="E21" s="38" t="str">
        <f>CONCATENATE(C21,D21)</f>
        <v xml:space="preserve">            channelType</v>
      </c>
      <c r="F21" s="30" t="s">
        <v>91</v>
      </c>
      <c r="G21" s="29" t="s">
        <v>51</v>
      </c>
      <c r="H21" s="29"/>
      <c r="I21" s="30"/>
      <c r="J21" s="29" t="s">
        <v>58</v>
      </c>
      <c r="K21" s="63" t="s">
        <v>129</v>
      </c>
      <c r="L21" s="63" t="s">
        <v>129</v>
      </c>
    </row>
    <row r="22" spans="1:12" ht="48.75" customHeight="1" x14ac:dyDescent="0.5">
      <c r="A22" s="13"/>
      <c r="B22" s="26"/>
      <c r="C22" s="27"/>
      <c r="D22" s="28"/>
      <c r="E22" s="38"/>
      <c r="F22" s="40" t="s">
        <v>57</v>
      </c>
      <c r="G22" s="29" t="s">
        <v>50</v>
      </c>
      <c r="H22" s="30" t="s">
        <v>121</v>
      </c>
      <c r="I22" s="30"/>
      <c r="J22" s="30" t="s">
        <v>27</v>
      </c>
      <c r="K22" s="63" t="s">
        <v>129</v>
      </c>
      <c r="L22" s="63"/>
    </row>
    <row r="23" spans="1:12" ht="48.75" customHeight="1" x14ac:dyDescent="0.5">
      <c r="A23" s="13"/>
      <c r="B23" s="26"/>
      <c r="C23" s="27"/>
      <c r="D23" s="28"/>
      <c r="E23" s="38"/>
      <c r="F23" s="40" t="s">
        <v>57</v>
      </c>
      <c r="G23" s="29" t="s">
        <v>53</v>
      </c>
      <c r="H23" s="30" t="s">
        <v>122</v>
      </c>
      <c r="I23" s="30"/>
      <c r="J23" s="30" t="s">
        <v>28</v>
      </c>
      <c r="K23" s="63" t="s">
        <v>129</v>
      </c>
      <c r="L23" s="63"/>
    </row>
    <row r="24" spans="1:12" ht="48.75" customHeight="1" x14ac:dyDescent="0.5">
      <c r="A24" s="13"/>
      <c r="B24" s="26"/>
      <c r="C24" s="27"/>
      <c r="D24" s="28"/>
      <c r="E24" s="38"/>
      <c r="F24" s="42" t="s">
        <v>88</v>
      </c>
      <c r="G24" s="29" t="s">
        <v>85</v>
      </c>
      <c r="H24" s="30" t="s">
        <v>123</v>
      </c>
      <c r="I24" s="30"/>
      <c r="J24" s="29" t="s">
        <v>35</v>
      </c>
      <c r="K24" s="63"/>
      <c r="L24" s="63" t="s">
        <v>129</v>
      </c>
    </row>
    <row r="25" spans="1:12" ht="48.75" customHeight="1" x14ac:dyDescent="0.5">
      <c r="A25" s="13"/>
      <c r="B25" s="26"/>
      <c r="C25" s="27"/>
      <c r="D25" s="28"/>
      <c r="E25" s="38"/>
      <c r="F25" s="40" t="s">
        <v>57</v>
      </c>
      <c r="G25" s="29" t="s">
        <v>54</v>
      </c>
      <c r="H25" s="30" t="s">
        <v>124</v>
      </c>
      <c r="I25" s="30"/>
      <c r="J25" s="30" t="s">
        <v>86</v>
      </c>
      <c r="K25" s="63" t="s">
        <v>129</v>
      </c>
      <c r="L25" s="63" t="s">
        <v>129</v>
      </c>
    </row>
    <row r="26" spans="1:12" ht="48.75" customHeight="1" x14ac:dyDescent="0.5">
      <c r="A26" s="13"/>
      <c r="B26" s="26"/>
      <c r="C26" s="27"/>
      <c r="D26" s="28"/>
      <c r="E26" s="38"/>
      <c r="F26" s="43" t="s">
        <v>120</v>
      </c>
      <c r="G26" s="44" t="s">
        <v>52</v>
      </c>
      <c r="H26" s="30" t="s">
        <v>125</v>
      </c>
      <c r="I26" s="30"/>
      <c r="J26" s="30" t="s">
        <v>87</v>
      </c>
      <c r="K26" s="63" t="s">
        <v>129</v>
      </c>
      <c r="L26" s="63" t="s">
        <v>129</v>
      </c>
    </row>
    <row r="27" spans="1:12" ht="48.75" customHeight="1" x14ac:dyDescent="0.5">
      <c r="A27" s="13"/>
      <c r="B27" s="26"/>
      <c r="C27" s="27"/>
      <c r="D27" s="28"/>
      <c r="E27" s="38"/>
      <c r="F27" s="43" t="s">
        <v>120</v>
      </c>
      <c r="G27" s="29" t="s">
        <v>55</v>
      </c>
      <c r="H27" s="30" t="s">
        <v>130</v>
      </c>
      <c r="I27" s="30"/>
      <c r="J27" s="30" t="s">
        <v>74</v>
      </c>
      <c r="K27" s="63" t="s">
        <v>129</v>
      </c>
      <c r="L27" s="63" t="s">
        <v>129</v>
      </c>
    </row>
    <row r="28" spans="1:12" ht="48.75" customHeight="1" x14ac:dyDescent="0.5">
      <c r="A28" s="13"/>
      <c r="B28" s="26">
        <v>4</v>
      </c>
      <c r="C28" s="27" t="str">
        <f t="shared" si="0"/>
        <v xml:space="preserve">            </v>
      </c>
      <c r="D28" s="28" t="s">
        <v>37</v>
      </c>
      <c r="E28" s="38" t="str">
        <f t="shared" si="1"/>
        <v xml:space="preserve">            identification</v>
      </c>
      <c r="F28" s="30" t="s">
        <v>91</v>
      </c>
      <c r="G28" s="29" t="s">
        <v>77</v>
      </c>
      <c r="H28" s="40" t="s">
        <v>66</v>
      </c>
      <c r="I28" s="30"/>
      <c r="J28" s="29" t="s">
        <v>65</v>
      </c>
      <c r="K28" s="63" t="s">
        <v>129</v>
      </c>
      <c r="L28" s="63" t="s">
        <v>129</v>
      </c>
    </row>
    <row r="29" spans="1:12" ht="48.75" customHeight="1" x14ac:dyDescent="0.5">
      <c r="A29" s="13"/>
      <c r="B29" s="26">
        <v>3</v>
      </c>
      <c r="C29" s="27" t="str">
        <f>REPT(" ",B29*3)</f>
        <v xml:space="preserve">         </v>
      </c>
      <c r="D29" s="28" t="s">
        <v>29</v>
      </c>
      <c r="E29" s="38" t="str">
        <f>CONCATENATE(C29,D29)</f>
        <v xml:space="preserve">         jobTitle</v>
      </c>
      <c r="F29" s="40" t="s">
        <v>57</v>
      </c>
      <c r="G29" s="29" t="s">
        <v>79</v>
      </c>
      <c r="H29" s="29" t="s">
        <v>76</v>
      </c>
      <c r="I29" s="30" t="s">
        <v>30</v>
      </c>
      <c r="J29" s="29"/>
      <c r="K29" s="63" t="s">
        <v>129</v>
      </c>
      <c r="L29" s="63"/>
    </row>
    <row r="30" spans="1:12" ht="48.75" customHeight="1" x14ac:dyDescent="0.5">
      <c r="A30" s="13"/>
      <c r="B30" s="26">
        <v>3</v>
      </c>
      <c r="C30" s="27" t="str">
        <f t="shared" si="0"/>
        <v xml:space="preserve">         </v>
      </c>
      <c r="D30" s="28" t="s">
        <v>31</v>
      </c>
      <c r="E30" s="38" t="str">
        <f t="shared" si="1"/>
        <v xml:space="preserve">         emailAddress</v>
      </c>
      <c r="F30" s="40" t="s">
        <v>57</v>
      </c>
      <c r="G30" s="29" t="s">
        <v>80</v>
      </c>
      <c r="H30" s="30" t="s">
        <v>75</v>
      </c>
      <c r="I30" s="30" t="s">
        <v>72</v>
      </c>
      <c r="J30" s="29"/>
      <c r="K30" s="63" t="s">
        <v>129</v>
      </c>
      <c r="L30" s="63" t="s">
        <v>129</v>
      </c>
    </row>
    <row r="31" spans="1:12" ht="48.75" customHeight="1" x14ac:dyDescent="0.5">
      <c r="A31" s="13"/>
      <c r="B31" s="26">
        <v>3</v>
      </c>
      <c r="C31" s="27" t="str">
        <f t="shared" si="0"/>
        <v xml:space="preserve">         </v>
      </c>
      <c r="D31" s="28" t="s">
        <v>32</v>
      </c>
      <c r="E31" s="38" t="str">
        <f t="shared" si="1"/>
        <v xml:space="preserve">         phoneNumber</v>
      </c>
      <c r="F31" s="43" t="s">
        <v>120</v>
      </c>
      <c r="G31" s="29" t="s">
        <v>81</v>
      </c>
      <c r="H31" s="29">
        <v>8005551301</v>
      </c>
      <c r="I31" s="30" t="s">
        <v>73</v>
      </c>
      <c r="J31" s="29"/>
      <c r="K31" s="63" t="s">
        <v>129</v>
      </c>
      <c r="L31" s="63" t="s">
        <v>129</v>
      </c>
    </row>
    <row r="32" spans="1:12" ht="48.75" customHeight="1" x14ac:dyDescent="0.5">
      <c r="A32" s="13"/>
      <c r="B32" s="26">
        <v>3</v>
      </c>
      <c r="C32" s="27" t="str">
        <f t="shared" si="0"/>
        <v xml:space="preserve">         </v>
      </c>
      <c r="D32" s="28" t="s">
        <v>33</v>
      </c>
      <c r="E32" s="38" t="str">
        <f t="shared" si="1"/>
        <v xml:space="preserve">         faxNumber</v>
      </c>
      <c r="F32" s="40" t="s">
        <v>57</v>
      </c>
      <c r="G32" s="29" t="s">
        <v>79</v>
      </c>
      <c r="H32" s="29">
        <v>8005551401</v>
      </c>
      <c r="I32" s="30"/>
      <c r="J32" s="29"/>
      <c r="K32" s="63" t="s">
        <v>129</v>
      </c>
      <c r="L32" s="63"/>
    </row>
    <row r="33" spans="1:12" ht="48.75" customHeight="1" x14ac:dyDescent="0.5">
      <c r="A33" s="13"/>
      <c r="B33" s="26">
        <v>2</v>
      </c>
      <c r="C33" s="27" t="str">
        <f t="shared" si="0"/>
        <v xml:space="preserve">      </v>
      </c>
      <c r="D33" s="28" t="s">
        <v>34</v>
      </c>
      <c r="E33" s="38" t="str">
        <f t="shared" si="1"/>
        <v xml:space="preserve">      logInAccess </v>
      </c>
      <c r="F33" s="40" t="s">
        <v>57</v>
      </c>
      <c r="G33" s="29" t="s">
        <v>68</v>
      </c>
      <c r="H33" s="29" t="s">
        <v>92</v>
      </c>
      <c r="I33" s="30"/>
      <c r="J33" s="30" t="s">
        <v>82</v>
      </c>
      <c r="K33" s="63" t="s">
        <v>129</v>
      </c>
      <c r="L33" s="63"/>
    </row>
    <row r="34" spans="1:12" ht="47.25" customHeight="1" x14ac:dyDescent="0.5">
      <c r="A34" s="13"/>
      <c r="B34" s="45"/>
      <c r="C34" s="13"/>
      <c r="D34" s="13"/>
      <c r="E34" s="31"/>
      <c r="F34" s="46"/>
      <c r="G34" s="31"/>
      <c r="H34" s="31"/>
      <c r="I34" s="47"/>
      <c r="J34" s="47"/>
      <c r="K34" s="48"/>
      <c r="L34" s="48"/>
    </row>
    <row r="35" spans="1:12" ht="47.25" customHeight="1" x14ac:dyDescent="0.5">
      <c r="A35" s="13"/>
      <c r="B35" s="45"/>
      <c r="C35" s="13"/>
      <c r="D35" s="13"/>
      <c r="E35" s="68" t="s">
        <v>112</v>
      </c>
      <c r="F35" s="68"/>
      <c r="G35" s="68"/>
      <c r="H35" s="68"/>
      <c r="I35" s="68"/>
      <c r="J35" s="47"/>
      <c r="K35" s="48"/>
      <c r="L35" s="48"/>
    </row>
    <row r="36" spans="1:12" ht="47.25" customHeight="1" x14ac:dyDescent="0.5">
      <c r="A36" s="13"/>
      <c r="B36" s="45"/>
      <c r="C36" s="13"/>
      <c r="D36" s="13"/>
      <c r="E36" s="69" t="s">
        <v>128</v>
      </c>
      <c r="F36" s="69"/>
      <c r="G36" s="69"/>
      <c r="H36" s="69"/>
      <c r="I36" s="69"/>
      <c r="J36" s="13"/>
      <c r="K36" s="13"/>
      <c r="L36" s="13"/>
    </row>
    <row r="37" spans="1:12" ht="47.25" customHeight="1" x14ac:dyDescent="0.5">
      <c r="A37" s="13"/>
      <c r="B37" s="45"/>
      <c r="C37" s="13"/>
      <c r="D37" s="13"/>
      <c r="E37" s="69"/>
      <c r="F37" s="69"/>
      <c r="G37" s="69"/>
      <c r="H37" s="69"/>
      <c r="I37" s="69"/>
      <c r="J37" s="13"/>
      <c r="K37" s="13"/>
      <c r="L37" s="13"/>
    </row>
    <row r="38" spans="1:12" ht="47.25" customHeight="1" x14ac:dyDescent="0.5">
      <c r="A38" s="13"/>
      <c r="B38" s="45"/>
      <c r="C38" s="13"/>
      <c r="D38" s="13"/>
      <c r="E38" s="69"/>
      <c r="F38" s="69"/>
      <c r="G38" s="69"/>
      <c r="H38" s="69"/>
      <c r="I38" s="69"/>
      <c r="J38" s="13"/>
      <c r="K38" s="13"/>
      <c r="L38" s="13"/>
    </row>
    <row r="39" spans="1:12" ht="47.25" customHeight="1" x14ac:dyDescent="0.5">
      <c r="A39" s="13"/>
      <c r="B39" s="45"/>
      <c r="C39" s="13"/>
      <c r="D39" s="13"/>
      <c r="E39" s="69"/>
      <c r="F39" s="69"/>
      <c r="G39" s="69"/>
      <c r="H39" s="69"/>
      <c r="I39" s="69"/>
      <c r="J39" s="13"/>
      <c r="K39" s="13"/>
      <c r="L39" s="13"/>
    </row>
    <row r="40" spans="1:12" ht="47.25" customHeight="1" x14ac:dyDescent="0.5">
      <c r="A40" s="13"/>
      <c r="B40" s="45"/>
      <c r="C40" s="13"/>
      <c r="D40" s="13"/>
      <c r="E40" s="69"/>
      <c r="F40" s="69"/>
      <c r="G40" s="69"/>
      <c r="H40" s="69"/>
      <c r="I40" s="69"/>
      <c r="J40" s="13"/>
      <c r="K40" s="13"/>
      <c r="L40" s="13"/>
    </row>
    <row r="41" spans="1:12" ht="47.25" customHeight="1" x14ac:dyDescent="0.5">
      <c r="A41" s="13"/>
      <c r="B41" s="45"/>
      <c r="C41" s="13"/>
      <c r="D41" s="13"/>
      <c r="E41" s="69"/>
      <c r="F41" s="69"/>
      <c r="G41" s="69"/>
      <c r="H41" s="69"/>
      <c r="I41" s="69"/>
      <c r="J41" s="13"/>
      <c r="K41" s="13"/>
      <c r="L41" s="13"/>
    </row>
    <row r="42" spans="1:12" ht="47.25" customHeight="1" x14ac:dyDescent="0.5">
      <c r="A42" s="13"/>
      <c r="B42" s="45"/>
      <c r="C42" s="13"/>
      <c r="D42" s="13"/>
      <c r="E42" s="69"/>
      <c r="F42" s="69"/>
      <c r="G42" s="69"/>
      <c r="H42" s="69"/>
      <c r="I42" s="69"/>
      <c r="J42" s="13"/>
      <c r="K42" s="13"/>
      <c r="L42" s="13"/>
    </row>
    <row r="43" spans="1:12" ht="47.25" customHeight="1" x14ac:dyDescent="0.5">
      <c r="A43" s="13"/>
      <c r="B43" s="45"/>
      <c r="C43" s="13"/>
      <c r="D43" s="13"/>
      <c r="E43" s="69"/>
      <c r="F43" s="69"/>
      <c r="G43" s="69"/>
      <c r="H43" s="69"/>
      <c r="I43" s="69"/>
      <c r="J43" s="13"/>
      <c r="K43" s="13"/>
      <c r="L43" s="13"/>
    </row>
    <row r="44" spans="1:12" ht="47.25" customHeight="1" x14ac:dyDescent="0.5">
      <c r="A44" s="13"/>
      <c r="B44" s="45"/>
      <c r="C44" s="13"/>
      <c r="D44" s="13"/>
      <c r="E44" s="69"/>
      <c r="F44" s="69"/>
      <c r="G44" s="69"/>
      <c r="H44" s="69"/>
      <c r="I44" s="69"/>
      <c r="J44" s="13"/>
      <c r="K44" s="13"/>
      <c r="L44" s="13"/>
    </row>
    <row r="45" spans="1:12" ht="47.25" customHeight="1" x14ac:dyDescent="0.5">
      <c r="A45" s="13"/>
      <c r="B45" s="45"/>
      <c r="C45" s="13"/>
      <c r="D45" s="49"/>
      <c r="E45" s="69"/>
      <c r="F45" s="69"/>
      <c r="G45" s="69"/>
      <c r="H45" s="69"/>
      <c r="I45" s="69"/>
      <c r="J45" s="13"/>
      <c r="K45" s="13"/>
      <c r="L45" s="13"/>
    </row>
    <row r="46" spans="1:12" ht="47.25" customHeight="1" x14ac:dyDescent="0.5">
      <c r="A46" s="13"/>
      <c r="B46" s="45"/>
      <c r="C46" s="13"/>
      <c r="D46" s="49"/>
      <c r="E46" s="13"/>
      <c r="F46" s="13"/>
      <c r="G46" s="14"/>
      <c r="H46" s="14"/>
      <c r="I46" s="47"/>
      <c r="J46" s="13"/>
      <c r="K46" s="13"/>
      <c r="L46" s="13"/>
    </row>
    <row r="47" spans="1:12" ht="47.25" customHeight="1" x14ac:dyDescent="0.5">
      <c r="A47" s="13"/>
      <c r="B47" s="45"/>
      <c r="C47" s="13"/>
      <c r="D47" s="49"/>
      <c r="E47" s="13"/>
      <c r="F47" s="13"/>
      <c r="G47" s="14"/>
      <c r="H47" s="14"/>
      <c r="I47" s="47"/>
      <c r="J47" s="13"/>
      <c r="K47" s="13"/>
      <c r="L47" s="13"/>
    </row>
    <row r="48" spans="1:12" ht="47.25" customHeight="1" x14ac:dyDescent="0.5">
      <c r="A48" s="13"/>
      <c r="B48" s="45"/>
      <c r="C48" s="13"/>
      <c r="D48" s="13"/>
      <c r="E48" s="31"/>
      <c r="F48" s="46"/>
      <c r="G48" s="31"/>
      <c r="H48" s="31"/>
      <c r="I48" s="47"/>
      <c r="J48" s="47"/>
      <c r="K48" s="48"/>
      <c r="L48" s="48"/>
    </row>
    <row r="49" spans="1:12" ht="47.25" customHeight="1" x14ac:dyDescent="0.5">
      <c r="A49" s="70" t="s">
        <v>95</v>
      </c>
      <c r="B49" s="70"/>
      <c r="C49" s="70"/>
      <c r="D49" s="70"/>
      <c r="E49" s="70"/>
      <c r="F49" s="70"/>
      <c r="G49" s="70"/>
      <c r="H49" s="70"/>
      <c r="I49" s="70"/>
      <c r="J49" s="70"/>
      <c r="K49" s="70"/>
      <c r="L49" s="70"/>
    </row>
    <row r="50" spans="1:12" ht="47.25" customHeight="1" x14ac:dyDescent="0.5">
      <c r="A50" s="13"/>
      <c r="B50" s="45"/>
      <c r="C50" s="13"/>
      <c r="D50" s="13"/>
      <c r="E50" s="13"/>
      <c r="F50" s="13"/>
      <c r="G50" s="13"/>
      <c r="H50" s="13"/>
      <c r="I50" s="13"/>
      <c r="J50" s="47"/>
      <c r="K50" s="48"/>
      <c r="L50" s="48"/>
    </row>
    <row r="51" spans="1:12" ht="47.25" customHeight="1" x14ac:dyDescent="0.5">
      <c r="A51" s="13"/>
      <c r="B51" s="45"/>
      <c r="C51" s="13"/>
      <c r="D51" s="13"/>
      <c r="E51" s="73" t="s">
        <v>96</v>
      </c>
      <c r="F51" s="73"/>
      <c r="G51" s="73"/>
      <c r="H51" s="73"/>
      <c r="I51" s="73"/>
      <c r="J51" s="47"/>
      <c r="K51" s="48"/>
      <c r="L51" s="48"/>
    </row>
    <row r="52" spans="1:12" ht="47.25" customHeight="1" x14ac:dyDescent="0.5">
      <c r="A52" s="13"/>
      <c r="B52" s="45"/>
      <c r="C52" s="13"/>
      <c r="D52" s="13"/>
      <c r="E52" s="13"/>
      <c r="F52" s="13"/>
      <c r="G52" s="13"/>
      <c r="H52" s="13"/>
      <c r="I52" s="47"/>
      <c r="J52" s="47"/>
      <c r="K52" s="48"/>
      <c r="L52" s="48"/>
    </row>
    <row r="53" spans="1:12" ht="21.75" customHeight="1" x14ac:dyDescent="0.5">
      <c r="A53" s="13"/>
      <c r="B53" s="45"/>
      <c r="C53" s="13"/>
      <c r="D53" s="13"/>
      <c r="E53" s="50" t="s">
        <v>108</v>
      </c>
      <c r="F53" s="51" t="s">
        <v>109</v>
      </c>
      <c r="G53" s="52" t="s">
        <v>111</v>
      </c>
      <c r="H53" s="51" t="s">
        <v>97</v>
      </c>
      <c r="I53" s="47"/>
      <c r="J53" s="47"/>
      <c r="K53" s="48"/>
      <c r="L53" s="48"/>
    </row>
    <row r="54" spans="1:12" ht="21.75" customHeight="1" x14ac:dyDescent="0.5">
      <c r="A54" s="13"/>
      <c r="B54" s="45"/>
      <c r="C54" s="13"/>
      <c r="D54" s="13"/>
      <c r="E54" s="8">
        <v>201</v>
      </c>
      <c r="F54" s="9" t="s">
        <v>98</v>
      </c>
      <c r="G54" s="10"/>
      <c r="H54" s="71" t="s">
        <v>99</v>
      </c>
      <c r="I54" s="71"/>
      <c r="J54" s="47"/>
      <c r="K54" s="48"/>
      <c r="L54" s="48"/>
    </row>
    <row r="55" spans="1:12" ht="21.75" customHeight="1" x14ac:dyDescent="0.5">
      <c r="A55" s="13"/>
      <c r="B55" s="45"/>
      <c r="C55" s="13"/>
      <c r="D55" s="13"/>
      <c r="E55" s="8">
        <v>400</v>
      </c>
      <c r="F55" s="9" t="s">
        <v>100</v>
      </c>
      <c r="G55" s="10"/>
      <c r="H55" s="71" t="s">
        <v>101</v>
      </c>
      <c r="I55" s="71"/>
      <c r="J55" s="47"/>
      <c r="K55" s="48"/>
      <c r="L55" s="48"/>
    </row>
    <row r="56" spans="1:12" ht="21.75" customHeight="1" x14ac:dyDescent="0.5">
      <c r="A56" s="13"/>
      <c r="B56" s="45"/>
      <c r="C56" s="13"/>
      <c r="D56" s="13"/>
      <c r="E56" s="8"/>
      <c r="F56" s="9"/>
      <c r="G56" s="10">
        <v>2001</v>
      </c>
      <c r="H56" s="71" t="s">
        <v>110</v>
      </c>
      <c r="I56" s="71"/>
      <c r="J56" s="47"/>
      <c r="K56" s="48"/>
      <c r="L56" s="48"/>
    </row>
    <row r="57" spans="1:12" ht="21.75" customHeight="1" x14ac:dyDescent="0.5">
      <c r="A57" s="13"/>
      <c r="B57" s="45"/>
      <c r="C57" s="13"/>
      <c r="D57" s="13"/>
      <c r="E57" s="8"/>
      <c r="F57" s="9"/>
      <c r="G57" s="10">
        <v>2004</v>
      </c>
      <c r="H57" s="71" t="s">
        <v>107</v>
      </c>
      <c r="I57" s="71"/>
      <c r="J57" s="47"/>
      <c r="K57" s="48"/>
      <c r="L57" s="48"/>
    </row>
    <row r="58" spans="1:12" ht="21.75" customHeight="1" x14ac:dyDescent="0.5">
      <c r="A58" s="13"/>
      <c r="B58" s="45"/>
      <c r="C58" s="13"/>
      <c r="D58" s="13"/>
      <c r="E58" s="8">
        <v>401</v>
      </c>
      <c r="F58" s="9" t="s">
        <v>102</v>
      </c>
      <c r="G58" s="10"/>
      <c r="H58" s="71" t="s">
        <v>103</v>
      </c>
      <c r="I58" s="71"/>
      <c r="J58" s="47"/>
      <c r="K58" s="48"/>
      <c r="L58" s="48"/>
    </row>
    <row r="59" spans="1:12" ht="21.75" customHeight="1" x14ac:dyDescent="0.5">
      <c r="A59" s="13"/>
      <c r="B59" s="45"/>
      <c r="C59" s="13"/>
      <c r="D59" s="13"/>
      <c r="E59" s="8">
        <v>404</v>
      </c>
      <c r="F59" s="9" t="s">
        <v>104</v>
      </c>
      <c r="G59" s="10"/>
      <c r="H59" s="71"/>
      <c r="I59" s="71"/>
      <c r="J59" s="47"/>
      <c r="K59" s="48"/>
      <c r="L59" s="48"/>
    </row>
    <row r="60" spans="1:12" ht="21.75" customHeight="1" x14ac:dyDescent="0.5">
      <c r="A60" s="13"/>
      <c r="B60" s="45"/>
      <c r="C60" s="13"/>
      <c r="D60" s="13"/>
      <c r="E60" s="11">
        <v>500</v>
      </c>
      <c r="F60" s="12" t="s">
        <v>105</v>
      </c>
      <c r="G60" s="10"/>
      <c r="H60" s="72" t="s">
        <v>106</v>
      </c>
      <c r="I60" s="72"/>
      <c r="J60" s="47"/>
      <c r="K60" s="48"/>
      <c r="L60" s="48"/>
    </row>
    <row r="61" spans="1:12" ht="16.149999999999999" x14ac:dyDescent="0.5">
      <c r="A61" s="13"/>
      <c r="B61" s="13"/>
      <c r="C61" s="13"/>
      <c r="D61" s="13"/>
      <c r="E61" s="31"/>
      <c r="F61" s="53"/>
      <c r="G61" s="54"/>
      <c r="H61" s="14"/>
      <c r="I61" s="14"/>
      <c r="J61" s="13"/>
      <c r="K61" s="13"/>
      <c r="L61" s="13"/>
    </row>
    <row r="62" spans="1:12" ht="16.149999999999999" x14ac:dyDescent="0.5">
      <c r="A62" s="13"/>
      <c r="B62" s="13"/>
      <c r="C62" s="13"/>
      <c r="D62" s="13"/>
      <c r="E62" s="49"/>
      <c r="F62" s="53"/>
      <c r="G62" s="14"/>
      <c r="H62" s="14"/>
      <c r="I62" s="14"/>
      <c r="J62" s="13"/>
      <c r="K62" s="13"/>
      <c r="L62" s="13"/>
    </row>
    <row r="63" spans="1:12" ht="16.149999999999999" x14ac:dyDescent="0.5">
      <c r="A63" s="13"/>
      <c r="B63" s="13"/>
      <c r="C63" s="13"/>
      <c r="D63" s="13"/>
      <c r="E63" s="13" t="s">
        <v>132</v>
      </c>
      <c r="F63" s="53"/>
      <c r="G63" s="14"/>
      <c r="H63" s="14"/>
      <c r="I63" s="14"/>
      <c r="J63" s="13"/>
      <c r="K63" s="13"/>
      <c r="L63" s="13"/>
    </row>
    <row r="64" spans="1:12" ht="16.149999999999999" x14ac:dyDescent="0.5">
      <c r="A64" s="13"/>
      <c r="B64" s="13"/>
      <c r="C64" s="13"/>
      <c r="D64" s="13"/>
      <c r="E64" s="65" t="s">
        <v>133</v>
      </c>
      <c r="F64" s="13"/>
      <c r="G64" s="14"/>
      <c r="H64" s="14"/>
      <c r="I64" s="14"/>
      <c r="J64" s="13"/>
      <c r="K64" s="13"/>
      <c r="L64" s="13"/>
    </row>
    <row r="65" spans="1:12" ht="16.149999999999999" x14ac:dyDescent="0.5">
      <c r="A65" s="13"/>
      <c r="B65" s="13"/>
      <c r="C65" s="13"/>
      <c r="D65" s="13"/>
      <c r="E65" s="13"/>
      <c r="F65" s="13"/>
      <c r="G65" s="14"/>
      <c r="H65" s="14"/>
      <c r="I65" s="14"/>
      <c r="J65" s="13"/>
      <c r="K65" s="13"/>
      <c r="L65" s="13"/>
    </row>
    <row r="66" spans="1:12" ht="16.149999999999999" x14ac:dyDescent="0.5">
      <c r="A66" s="13"/>
      <c r="B66" s="13"/>
      <c r="C66" s="13"/>
      <c r="D66" s="13"/>
      <c r="E66" s="13"/>
      <c r="F66" s="13"/>
      <c r="G66" s="14"/>
      <c r="H66" s="14"/>
      <c r="I66" s="14"/>
      <c r="J66" s="13"/>
      <c r="K66" s="13"/>
      <c r="L66" s="13"/>
    </row>
    <row r="67" spans="1:12" ht="33.75" customHeight="1" x14ac:dyDescent="0.5">
      <c r="A67" s="13"/>
      <c r="B67" s="80" t="s">
        <v>113</v>
      </c>
      <c r="C67" s="80"/>
      <c r="D67" s="80"/>
      <c r="E67" s="80"/>
      <c r="F67" s="80"/>
      <c r="G67" s="80"/>
      <c r="H67" s="80"/>
      <c r="I67" s="80"/>
      <c r="J67" s="80"/>
      <c r="K67" s="80"/>
      <c r="L67" s="80"/>
    </row>
    <row r="68" spans="1:12" ht="49.5" customHeight="1" x14ac:dyDescent="0.5">
      <c r="A68" s="13"/>
      <c r="B68" s="19" t="s">
        <v>38</v>
      </c>
      <c r="C68" s="19" t="s">
        <v>45</v>
      </c>
      <c r="D68" s="19" t="s">
        <v>46</v>
      </c>
      <c r="E68" s="19" t="s">
        <v>15</v>
      </c>
      <c r="F68" s="19" t="s">
        <v>39</v>
      </c>
      <c r="G68" s="20" t="s">
        <v>16</v>
      </c>
      <c r="H68" s="20" t="s">
        <v>59</v>
      </c>
      <c r="I68" s="20" t="s">
        <v>61</v>
      </c>
      <c r="J68" s="19" t="s">
        <v>17</v>
      </c>
      <c r="K68" s="62" t="s">
        <v>83</v>
      </c>
      <c r="L68" s="62" t="s">
        <v>84</v>
      </c>
    </row>
    <row r="69" spans="1:12" ht="49.5" customHeight="1" x14ac:dyDescent="0.5">
      <c r="A69" s="13"/>
      <c r="B69" s="26">
        <v>1</v>
      </c>
      <c r="C69" s="29" t="str">
        <f>REPT(" ",B69*3)</f>
        <v xml:space="preserve">   </v>
      </c>
      <c r="D69" s="29" t="s">
        <v>93</v>
      </c>
      <c r="E69" s="29" t="str">
        <f>CONCATENATE(C69,D69)</f>
        <v xml:space="preserve">   memberIdentification</v>
      </c>
      <c r="F69" s="29" t="s">
        <v>56</v>
      </c>
      <c r="G69" s="29" t="s">
        <v>78</v>
      </c>
      <c r="H69" s="29">
        <v>61103852</v>
      </c>
      <c r="I69" s="29"/>
      <c r="J69" s="30" t="s">
        <v>64</v>
      </c>
      <c r="K69" s="63" t="s">
        <v>129</v>
      </c>
      <c r="L69" s="63" t="s">
        <v>129</v>
      </c>
    </row>
    <row r="70" spans="1:12" ht="49.5" customHeight="1" x14ac:dyDescent="0.5">
      <c r="A70" s="13"/>
      <c r="B70" s="26">
        <v>1</v>
      </c>
      <c r="C70" s="27" t="str">
        <f t="shared" ref="C70:C71" si="2">REPT(" ",B70*3)</f>
        <v xml:space="preserve">   </v>
      </c>
      <c r="D70" s="29" t="s">
        <v>23</v>
      </c>
      <c r="E70" s="38" t="str">
        <f t="shared" ref="E70:E71" si="3">CONCATENATE(C70,D70)</f>
        <v xml:space="preserve">   contactCategory</v>
      </c>
      <c r="F70" s="29" t="s">
        <v>56</v>
      </c>
      <c r="G70" s="29" t="s">
        <v>68</v>
      </c>
      <c r="H70" s="29" t="s">
        <v>24</v>
      </c>
      <c r="I70" s="30"/>
      <c r="J70" s="30" t="s">
        <v>67</v>
      </c>
      <c r="K70" s="63" t="s">
        <v>129</v>
      </c>
      <c r="L70" s="63" t="s">
        <v>129</v>
      </c>
    </row>
    <row r="71" spans="1:12" ht="49.5" customHeight="1" x14ac:dyDescent="0.5">
      <c r="A71" s="13"/>
      <c r="B71" s="26">
        <v>1</v>
      </c>
      <c r="C71" s="27" t="str">
        <f t="shared" si="2"/>
        <v xml:space="preserve">   </v>
      </c>
      <c r="D71" s="29" t="s">
        <v>26</v>
      </c>
      <c r="E71" s="38" t="str">
        <f t="shared" si="3"/>
        <v xml:space="preserve">   contactType</v>
      </c>
      <c r="F71" s="29" t="s">
        <v>56</v>
      </c>
      <c r="G71" s="29" t="s">
        <v>68</v>
      </c>
      <c r="H71" s="29" t="s">
        <v>70</v>
      </c>
      <c r="I71" s="30"/>
      <c r="J71" s="30" t="s">
        <v>71</v>
      </c>
      <c r="K71" s="63" t="s">
        <v>129</v>
      </c>
      <c r="L71" s="63" t="s">
        <v>129</v>
      </c>
    </row>
    <row r="72" spans="1:12" ht="16.149999999999999" x14ac:dyDescent="0.5">
      <c r="A72" s="13"/>
      <c r="B72" s="13"/>
      <c r="C72" s="13"/>
      <c r="D72" s="13"/>
      <c r="E72" s="13"/>
      <c r="F72" s="13"/>
      <c r="G72" s="14"/>
      <c r="H72" s="14"/>
      <c r="I72" s="14"/>
      <c r="J72" s="13"/>
      <c r="K72" s="13"/>
      <c r="L72" s="13"/>
    </row>
    <row r="73" spans="1:12" ht="16.149999999999999" x14ac:dyDescent="0.5">
      <c r="A73" s="13"/>
      <c r="B73" s="13"/>
      <c r="C73" s="13"/>
      <c r="D73" s="13"/>
      <c r="E73" s="13"/>
      <c r="F73" s="13"/>
      <c r="G73" s="14"/>
      <c r="H73" s="14"/>
      <c r="I73" s="14"/>
      <c r="J73" s="13"/>
      <c r="K73" s="13"/>
      <c r="L73" s="13"/>
    </row>
    <row r="74" spans="1:12" ht="16.149999999999999" x14ac:dyDescent="0.5">
      <c r="A74" s="13"/>
      <c r="B74" s="13"/>
      <c r="C74" s="13"/>
      <c r="D74" s="13"/>
      <c r="E74" s="13"/>
      <c r="F74" s="13"/>
      <c r="G74" s="14"/>
      <c r="H74" s="14"/>
      <c r="I74" s="14"/>
      <c r="J74" s="13"/>
      <c r="K74" s="13"/>
      <c r="L74" s="13"/>
    </row>
    <row r="75" spans="1:12" ht="16.149999999999999" x14ac:dyDescent="0.5">
      <c r="A75" s="13"/>
      <c r="B75" s="13"/>
      <c r="C75" s="13"/>
      <c r="D75" s="13"/>
      <c r="E75" s="13"/>
      <c r="F75" s="13"/>
      <c r="G75" s="14"/>
      <c r="H75" s="14"/>
      <c r="I75" s="14"/>
      <c r="J75" s="13"/>
      <c r="K75" s="13"/>
      <c r="L75" s="13"/>
    </row>
    <row r="76" spans="1:12" ht="16.149999999999999" x14ac:dyDescent="0.5">
      <c r="A76" s="13"/>
      <c r="B76" s="13"/>
      <c r="C76" s="13"/>
      <c r="D76" s="13"/>
      <c r="E76" s="13"/>
      <c r="F76" s="13"/>
      <c r="G76" s="14"/>
      <c r="H76" s="14"/>
      <c r="I76" s="14"/>
      <c r="J76" s="13"/>
      <c r="K76" s="13"/>
      <c r="L76" s="13"/>
    </row>
    <row r="77" spans="1:12" ht="16.149999999999999" x14ac:dyDescent="0.5">
      <c r="A77" s="13"/>
      <c r="B77" s="13"/>
      <c r="C77" s="13"/>
      <c r="D77" s="13"/>
      <c r="E77" s="13"/>
      <c r="F77" s="13"/>
      <c r="G77" s="14"/>
      <c r="H77" s="14"/>
      <c r="I77" s="14"/>
      <c r="J77" s="13"/>
      <c r="K77" s="13"/>
      <c r="L77" s="13"/>
    </row>
    <row r="78" spans="1:12" ht="16.149999999999999" x14ac:dyDescent="0.5">
      <c r="A78" s="13"/>
      <c r="B78" s="13"/>
      <c r="C78" s="13"/>
      <c r="D78" s="13"/>
      <c r="E78" s="13"/>
      <c r="F78" s="13"/>
      <c r="G78" s="14"/>
      <c r="H78" s="14"/>
      <c r="I78" s="14"/>
      <c r="J78" s="13"/>
      <c r="K78" s="13"/>
      <c r="L78" s="13"/>
    </row>
    <row r="79" spans="1:12" ht="16.149999999999999" x14ac:dyDescent="0.5">
      <c r="A79" s="13"/>
      <c r="B79" s="13"/>
      <c r="C79" s="13"/>
      <c r="D79" s="13"/>
      <c r="E79" s="13"/>
      <c r="F79" s="13"/>
      <c r="G79" s="14"/>
      <c r="H79" s="14"/>
      <c r="I79" s="14"/>
      <c r="J79" s="13"/>
      <c r="K79" s="13"/>
      <c r="L79" s="13"/>
    </row>
    <row r="80" spans="1:12" ht="49.5" customHeight="1" x14ac:dyDescent="0.5">
      <c r="A80" s="13"/>
      <c r="B80" s="77" t="s">
        <v>118</v>
      </c>
      <c r="C80" s="77"/>
      <c r="D80" s="77"/>
      <c r="E80" s="77"/>
      <c r="F80" s="77"/>
      <c r="G80" s="77"/>
      <c r="H80" s="77"/>
      <c r="I80" s="77"/>
      <c r="J80" s="77"/>
      <c r="K80" s="77"/>
      <c r="L80" s="77"/>
    </row>
    <row r="81" spans="1:12" ht="49.5" customHeight="1" x14ac:dyDescent="0.5">
      <c r="A81" s="13"/>
      <c r="B81" s="19" t="s">
        <v>38</v>
      </c>
      <c r="C81" s="19" t="s">
        <v>45</v>
      </c>
      <c r="D81" s="19" t="s">
        <v>46</v>
      </c>
      <c r="E81" s="19" t="s">
        <v>15</v>
      </c>
      <c r="F81" s="19" t="s">
        <v>39</v>
      </c>
      <c r="G81" s="20" t="s">
        <v>16</v>
      </c>
      <c r="H81" s="20" t="s">
        <v>59</v>
      </c>
      <c r="I81" s="20" t="s">
        <v>61</v>
      </c>
      <c r="J81" s="19" t="s">
        <v>17</v>
      </c>
      <c r="K81" s="62" t="s">
        <v>83</v>
      </c>
      <c r="L81" s="62" t="s">
        <v>84</v>
      </c>
    </row>
    <row r="82" spans="1:12" ht="49.5" customHeight="1" x14ac:dyDescent="0.5">
      <c r="A82" s="13"/>
      <c r="B82" s="21">
        <v>1</v>
      </c>
      <c r="C82" s="22" t="str">
        <f>REPT(" ",B82*3)</f>
        <v xml:space="preserve">   </v>
      </c>
      <c r="D82" s="23" t="s">
        <v>18</v>
      </c>
      <c r="E82" s="23" t="str">
        <f>CONCATENATE(C82,D82)</f>
        <v xml:space="preserve">   Agent</v>
      </c>
      <c r="F82" s="23" t="s">
        <v>56</v>
      </c>
      <c r="G82" s="24" t="s">
        <v>49</v>
      </c>
      <c r="H82" s="24" t="s">
        <v>0</v>
      </c>
      <c r="I82" s="25" t="s">
        <v>60</v>
      </c>
      <c r="J82" s="35"/>
      <c r="K82" s="63" t="s">
        <v>129</v>
      </c>
      <c r="L82" s="63" t="s">
        <v>129</v>
      </c>
    </row>
    <row r="83" spans="1:12" ht="49.5" customHeight="1" x14ac:dyDescent="0.5">
      <c r="A83" s="13"/>
      <c r="B83" s="26">
        <v>2</v>
      </c>
      <c r="C83" s="27" t="str">
        <f t="shared" ref="C83:C104" si="4">REPT(" ",B83*3)</f>
        <v xml:space="preserve">      </v>
      </c>
      <c r="D83" s="28" t="s">
        <v>19</v>
      </c>
      <c r="E83" s="55" t="str">
        <f t="shared" ref="E83:E91" si="5">CONCATENATE(C83,D83)</f>
        <v xml:space="preserve">      clearingSystemIdentification</v>
      </c>
      <c r="F83" s="28" t="s">
        <v>56</v>
      </c>
      <c r="G83" s="29" t="s">
        <v>63</v>
      </c>
      <c r="H83" s="29" t="s">
        <v>62</v>
      </c>
      <c r="I83" s="30" t="s">
        <v>20</v>
      </c>
      <c r="J83" s="29"/>
      <c r="K83" s="63" t="s">
        <v>129</v>
      </c>
      <c r="L83" s="63" t="s">
        <v>129</v>
      </c>
    </row>
    <row r="84" spans="1:12" ht="49.5" customHeight="1" x14ac:dyDescent="0.5">
      <c r="A84" s="13"/>
      <c r="B84" s="26">
        <v>2</v>
      </c>
      <c r="C84" s="27" t="str">
        <f t="shared" si="4"/>
        <v xml:space="preserve">      </v>
      </c>
      <c r="D84" s="28" t="s">
        <v>21</v>
      </c>
      <c r="E84" s="55" t="str">
        <f t="shared" si="5"/>
        <v xml:space="preserve">      memberIdentification </v>
      </c>
      <c r="F84" s="28" t="s">
        <v>56</v>
      </c>
      <c r="G84" s="29" t="s">
        <v>78</v>
      </c>
      <c r="H84" s="29">
        <v>61103852</v>
      </c>
      <c r="I84" s="30"/>
      <c r="J84" s="28" t="s">
        <v>64</v>
      </c>
      <c r="K84" s="63" t="s">
        <v>129</v>
      </c>
      <c r="L84" s="63" t="s">
        <v>129</v>
      </c>
    </row>
    <row r="85" spans="1:12" ht="49.5" customHeight="1" x14ac:dyDescent="0.5">
      <c r="A85" s="13"/>
      <c r="B85" s="26">
        <v>1</v>
      </c>
      <c r="C85" s="27"/>
      <c r="D85" s="28" t="s">
        <v>114</v>
      </c>
      <c r="E85" s="55" t="str">
        <f t="shared" si="5"/>
        <v>AdditionalInformation</v>
      </c>
      <c r="F85" s="40" t="s">
        <v>57</v>
      </c>
      <c r="G85" s="29" t="s">
        <v>115</v>
      </c>
      <c r="H85" s="30" t="s">
        <v>116</v>
      </c>
      <c r="I85" s="30"/>
      <c r="J85" s="30" t="s">
        <v>117</v>
      </c>
      <c r="K85" s="63" t="s">
        <v>129</v>
      </c>
      <c r="L85" s="63" t="s">
        <v>129</v>
      </c>
    </row>
    <row r="86" spans="1:12" ht="49.5" customHeight="1" x14ac:dyDescent="0.5">
      <c r="A86" s="13"/>
      <c r="B86" s="32">
        <v>1</v>
      </c>
      <c r="C86" s="22" t="str">
        <f t="shared" si="4"/>
        <v xml:space="preserve">   </v>
      </c>
      <c r="D86" s="56" t="s">
        <v>44</v>
      </c>
      <c r="E86" s="33" t="str">
        <f t="shared" si="5"/>
        <v xml:space="preserve">   bankContact </v>
      </c>
      <c r="F86" s="34" t="s">
        <v>56</v>
      </c>
      <c r="G86" s="24" t="s">
        <v>49</v>
      </c>
      <c r="H86" s="35" t="s">
        <v>0</v>
      </c>
      <c r="I86" s="36"/>
      <c r="J86" s="37" t="s">
        <v>22</v>
      </c>
      <c r="K86" s="63" t="s">
        <v>129</v>
      </c>
      <c r="L86" s="63" t="s">
        <v>129</v>
      </c>
    </row>
    <row r="87" spans="1:12" ht="49.5" customHeight="1" x14ac:dyDescent="0.5">
      <c r="A87" s="13"/>
      <c r="B87" s="26">
        <v>2</v>
      </c>
      <c r="C87" s="27" t="str">
        <f t="shared" si="4"/>
        <v xml:space="preserve">      </v>
      </c>
      <c r="D87" s="28" t="s">
        <v>23</v>
      </c>
      <c r="E87" s="38" t="str">
        <f t="shared" si="5"/>
        <v xml:space="preserve">      contactCategory</v>
      </c>
      <c r="F87" s="29" t="s">
        <v>56</v>
      </c>
      <c r="G87" s="29" t="s">
        <v>68</v>
      </c>
      <c r="H87" s="29" t="s">
        <v>24</v>
      </c>
      <c r="I87" s="30"/>
      <c r="J87" s="39" t="s">
        <v>67</v>
      </c>
      <c r="K87" s="63" t="s">
        <v>129</v>
      </c>
      <c r="L87" s="63" t="s">
        <v>129</v>
      </c>
    </row>
    <row r="88" spans="1:12" ht="49.5" customHeight="1" x14ac:dyDescent="0.5">
      <c r="A88" s="13"/>
      <c r="B88" s="26">
        <v>2</v>
      </c>
      <c r="C88" s="27" t="str">
        <f t="shared" si="4"/>
        <v xml:space="preserve">      </v>
      </c>
      <c r="D88" s="28" t="s">
        <v>25</v>
      </c>
      <c r="E88" s="38" t="str">
        <f t="shared" si="5"/>
        <v xml:space="preserve">      partyType</v>
      </c>
      <c r="F88" s="29" t="s">
        <v>56</v>
      </c>
      <c r="G88" s="29" t="s">
        <v>68</v>
      </c>
      <c r="H88" s="29" t="s">
        <v>69</v>
      </c>
      <c r="I88" s="30"/>
      <c r="J88" s="30" t="s">
        <v>89</v>
      </c>
      <c r="K88" s="63" t="s">
        <v>129</v>
      </c>
      <c r="L88" s="63" t="s">
        <v>129</v>
      </c>
    </row>
    <row r="89" spans="1:12" ht="49.5" customHeight="1" x14ac:dyDescent="0.5">
      <c r="A89" s="13"/>
      <c r="B89" s="26">
        <v>2</v>
      </c>
      <c r="C89" s="27" t="str">
        <f t="shared" si="4"/>
        <v xml:space="preserve">      </v>
      </c>
      <c r="D89" s="28" t="s">
        <v>26</v>
      </c>
      <c r="E89" s="38" t="str">
        <f t="shared" si="5"/>
        <v xml:space="preserve">      contactType</v>
      </c>
      <c r="F89" s="40" t="s">
        <v>57</v>
      </c>
      <c r="G89" s="29" t="s">
        <v>68</v>
      </c>
      <c r="H89" s="29" t="s">
        <v>70</v>
      </c>
      <c r="I89" s="30"/>
      <c r="J89" s="30" t="s">
        <v>71</v>
      </c>
      <c r="K89" s="63" t="s">
        <v>129</v>
      </c>
      <c r="L89" s="63"/>
    </row>
    <row r="90" spans="1:12" ht="49.5" customHeight="1" x14ac:dyDescent="0.5">
      <c r="A90" s="13"/>
      <c r="B90" s="32">
        <v>2</v>
      </c>
      <c r="C90" s="22" t="str">
        <f t="shared" si="4"/>
        <v xml:space="preserve">      </v>
      </c>
      <c r="D90" s="56" t="s">
        <v>47</v>
      </c>
      <c r="E90" s="33" t="str">
        <f t="shared" si="5"/>
        <v xml:space="preserve">      contactDetails</v>
      </c>
      <c r="F90" s="41" t="s">
        <v>120</v>
      </c>
      <c r="G90" s="24" t="s">
        <v>49</v>
      </c>
      <c r="H90" s="35" t="s">
        <v>0</v>
      </c>
      <c r="I90" s="36"/>
      <c r="J90" s="34"/>
      <c r="K90" s="63" t="s">
        <v>129</v>
      </c>
      <c r="L90" s="63" t="s">
        <v>129</v>
      </c>
    </row>
    <row r="91" spans="1:12" ht="49.5" customHeight="1" x14ac:dyDescent="0.5">
      <c r="A91" s="13"/>
      <c r="B91" s="32">
        <v>3</v>
      </c>
      <c r="C91" s="22" t="str">
        <f t="shared" si="4"/>
        <v xml:space="preserve">         </v>
      </c>
      <c r="D91" s="56" t="s">
        <v>48</v>
      </c>
      <c r="E91" s="33" t="str">
        <f t="shared" si="5"/>
        <v xml:space="preserve">         other</v>
      </c>
      <c r="F91" s="41" t="s">
        <v>120</v>
      </c>
      <c r="G91" s="24" t="s">
        <v>90</v>
      </c>
      <c r="H91" s="35" t="s">
        <v>0</v>
      </c>
      <c r="I91" s="41"/>
      <c r="J91" s="36" t="s">
        <v>131</v>
      </c>
      <c r="K91" s="63" t="s">
        <v>129</v>
      </c>
      <c r="L91" s="63" t="s">
        <v>129</v>
      </c>
    </row>
    <row r="92" spans="1:12" ht="49.5" customHeight="1" x14ac:dyDescent="0.5">
      <c r="A92" s="13"/>
      <c r="B92" s="26">
        <v>4</v>
      </c>
      <c r="C92" s="27" t="str">
        <f t="shared" si="4"/>
        <v xml:space="preserve">            </v>
      </c>
      <c r="D92" s="28" t="s">
        <v>36</v>
      </c>
      <c r="E92" s="38" t="str">
        <f>CONCATENATE(C92,D92)</f>
        <v xml:space="preserve">            channelType</v>
      </c>
      <c r="F92" s="30" t="s">
        <v>91</v>
      </c>
      <c r="G92" s="29" t="s">
        <v>51</v>
      </c>
      <c r="H92" s="29"/>
      <c r="I92" s="30"/>
      <c r="J92" s="29" t="s">
        <v>58</v>
      </c>
      <c r="K92" s="63" t="s">
        <v>129</v>
      </c>
      <c r="L92" s="63" t="s">
        <v>129</v>
      </c>
    </row>
    <row r="93" spans="1:12" ht="49.5" customHeight="1" x14ac:dyDescent="0.5">
      <c r="A93" s="13"/>
      <c r="B93" s="26"/>
      <c r="C93" s="27"/>
      <c r="D93" s="28"/>
      <c r="E93" s="38"/>
      <c r="F93" s="40" t="s">
        <v>57</v>
      </c>
      <c r="G93" s="29" t="s">
        <v>50</v>
      </c>
      <c r="H93" s="30" t="s">
        <v>121</v>
      </c>
      <c r="I93" s="30"/>
      <c r="J93" s="30" t="s">
        <v>27</v>
      </c>
      <c r="K93" s="63" t="s">
        <v>129</v>
      </c>
      <c r="L93" s="63"/>
    </row>
    <row r="94" spans="1:12" ht="49.5" customHeight="1" x14ac:dyDescent="0.5">
      <c r="A94" s="13"/>
      <c r="B94" s="26"/>
      <c r="C94" s="27"/>
      <c r="D94" s="28"/>
      <c r="E94" s="38"/>
      <c r="F94" s="40" t="s">
        <v>57</v>
      </c>
      <c r="G94" s="29" t="s">
        <v>53</v>
      </c>
      <c r="H94" s="30" t="s">
        <v>122</v>
      </c>
      <c r="I94" s="30"/>
      <c r="J94" s="30" t="s">
        <v>28</v>
      </c>
      <c r="K94" s="63" t="s">
        <v>129</v>
      </c>
      <c r="L94" s="63"/>
    </row>
    <row r="95" spans="1:12" ht="49.5" customHeight="1" x14ac:dyDescent="0.5">
      <c r="A95" s="13"/>
      <c r="B95" s="26"/>
      <c r="C95" s="27"/>
      <c r="D95" s="28"/>
      <c r="E95" s="38"/>
      <c r="F95" s="42" t="s">
        <v>88</v>
      </c>
      <c r="G95" s="29" t="s">
        <v>85</v>
      </c>
      <c r="H95" s="30" t="s">
        <v>123</v>
      </c>
      <c r="I95" s="30"/>
      <c r="J95" s="29" t="s">
        <v>35</v>
      </c>
      <c r="K95" s="63"/>
      <c r="L95" s="63" t="s">
        <v>129</v>
      </c>
    </row>
    <row r="96" spans="1:12" ht="49.5" customHeight="1" x14ac:dyDescent="0.5">
      <c r="A96" s="13"/>
      <c r="B96" s="26"/>
      <c r="C96" s="27"/>
      <c r="D96" s="28"/>
      <c r="E96" s="38"/>
      <c r="F96" s="40" t="s">
        <v>57</v>
      </c>
      <c r="G96" s="29" t="s">
        <v>54</v>
      </c>
      <c r="H96" s="30" t="s">
        <v>124</v>
      </c>
      <c r="I96" s="30"/>
      <c r="J96" s="30" t="s">
        <v>86</v>
      </c>
      <c r="K96" s="63" t="s">
        <v>129</v>
      </c>
      <c r="L96" s="63" t="s">
        <v>129</v>
      </c>
    </row>
    <row r="97" spans="1:12" ht="49.5" customHeight="1" x14ac:dyDescent="0.5">
      <c r="A97" s="13"/>
      <c r="B97" s="26"/>
      <c r="C97" s="27"/>
      <c r="D97" s="28"/>
      <c r="E97" s="38"/>
      <c r="F97" s="43" t="s">
        <v>120</v>
      </c>
      <c r="G97" s="44" t="s">
        <v>52</v>
      </c>
      <c r="H97" s="30" t="s">
        <v>125</v>
      </c>
      <c r="I97" s="30"/>
      <c r="J97" s="30" t="s">
        <v>87</v>
      </c>
      <c r="K97" s="63" t="s">
        <v>129</v>
      </c>
      <c r="L97" s="63" t="s">
        <v>129</v>
      </c>
    </row>
    <row r="98" spans="1:12" ht="49.5" customHeight="1" x14ac:dyDescent="0.5">
      <c r="A98" s="13"/>
      <c r="B98" s="26"/>
      <c r="C98" s="27"/>
      <c r="D98" s="28"/>
      <c r="E98" s="38"/>
      <c r="F98" s="43" t="s">
        <v>120</v>
      </c>
      <c r="G98" s="29" t="s">
        <v>55</v>
      </c>
      <c r="H98" s="30" t="s">
        <v>130</v>
      </c>
      <c r="I98" s="30"/>
      <c r="J98" s="30" t="s">
        <v>74</v>
      </c>
      <c r="K98" s="63" t="s">
        <v>129</v>
      </c>
      <c r="L98" s="63" t="s">
        <v>129</v>
      </c>
    </row>
    <row r="99" spans="1:12" ht="49.5" customHeight="1" x14ac:dyDescent="0.5">
      <c r="A99" s="13"/>
      <c r="B99" s="26">
        <v>4</v>
      </c>
      <c r="C99" s="27" t="str">
        <f t="shared" si="4"/>
        <v xml:space="preserve">            </v>
      </c>
      <c r="D99" s="28" t="s">
        <v>37</v>
      </c>
      <c r="E99" s="38" t="str">
        <f t="shared" ref="E99" si="6">CONCATENATE(C99,D99)</f>
        <v xml:space="preserve">            identification</v>
      </c>
      <c r="F99" s="30" t="s">
        <v>91</v>
      </c>
      <c r="G99" s="29" t="s">
        <v>77</v>
      </c>
      <c r="H99" s="40" t="s">
        <v>66</v>
      </c>
      <c r="I99" s="30"/>
      <c r="J99" s="29" t="s">
        <v>65</v>
      </c>
      <c r="K99" s="63" t="s">
        <v>129</v>
      </c>
      <c r="L99" s="63" t="s">
        <v>129</v>
      </c>
    </row>
    <row r="100" spans="1:12" ht="49.5" customHeight="1" x14ac:dyDescent="0.5">
      <c r="A100" s="13"/>
      <c r="B100" s="26">
        <v>3</v>
      </c>
      <c r="C100" s="27" t="str">
        <f>REPT(" ",B100*3)</f>
        <v xml:space="preserve">         </v>
      </c>
      <c r="D100" s="28" t="s">
        <v>29</v>
      </c>
      <c r="E100" s="38" t="str">
        <f>CONCATENATE(C100,D100)</f>
        <v xml:space="preserve">         jobTitle</v>
      </c>
      <c r="F100" s="40" t="s">
        <v>57</v>
      </c>
      <c r="G100" s="29" t="s">
        <v>79</v>
      </c>
      <c r="H100" s="29" t="s">
        <v>76</v>
      </c>
      <c r="I100" s="30" t="s">
        <v>30</v>
      </c>
      <c r="J100" s="29"/>
      <c r="K100" s="63" t="s">
        <v>129</v>
      </c>
      <c r="L100" s="63"/>
    </row>
    <row r="101" spans="1:12" ht="49.5" customHeight="1" x14ac:dyDescent="0.5">
      <c r="A101" s="13"/>
      <c r="B101" s="26">
        <v>3</v>
      </c>
      <c r="C101" s="27" t="str">
        <f t="shared" si="4"/>
        <v xml:space="preserve">         </v>
      </c>
      <c r="D101" s="28" t="s">
        <v>31</v>
      </c>
      <c r="E101" s="38" t="str">
        <f t="shared" ref="E101:E104" si="7">CONCATENATE(C101,D101)</f>
        <v xml:space="preserve">         emailAddress</v>
      </c>
      <c r="F101" s="40" t="s">
        <v>57</v>
      </c>
      <c r="G101" s="29" t="s">
        <v>80</v>
      </c>
      <c r="H101" s="30" t="s">
        <v>75</v>
      </c>
      <c r="I101" s="30" t="s">
        <v>72</v>
      </c>
      <c r="J101" s="29"/>
      <c r="K101" s="63" t="s">
        <v>129</v>
      </c>
      <c r="L101" s="63" t="s">
        <v>129</v>
      </c>
    </row>
    <row r="102" spans="1:12" ht="49.5" customHeight="1" x14ac:dyDescent="0.5">
      <c r="A102" s="13"/>
      <c r="B102" s="26">
        <v>3</v>
      </c>
      <c r="C102" s="27" t="str">
        <f t="shared" si="4"/>
        <v xml:space="preserve">         </v>
      </c>
      <c r="D102" s="28" t="s">
        <v>32</v>
      </c>
      <c r="E102" s="38" t="str">
        <f t="shared" si="7"/>
        <v xml:space="preserve">         phoneNumber</v>
      </c>
      <c r="F102" s="43" t="s">
        <v>120</v>
      </c>
      <c r="G102" s="29" t="s">
        <v>81</v>
      </c>
      <c r="H102" s="29">
        <v>8005551301</v>
      </c>
      <c r="I102" s="30" t="s">
        <v>73</v>
      </c>
      <c r="J102" s="29"/>
      <c r="K102" s="63" t="s">
        <v>129</v>
      </c>
      <c r="L102" s="63" t="s">
        <v>129</v>
      </c>
    </row>
    <row r="103" spans="1:12" ht="49.5" customHeight="1" x14ac:dyDescent="0.5">
      <c r="A103" s="13"/>
      <c r="B103" s="26">
        <v>3</v>
      </c>
      <c r="C103" s="27" t="str">
        <f t="shared" si="4"/>
        <v xml:space="preserve">         </v>
      </c>
      <c r="D103" s="28" t="s">
        <v>33</v>
      </c>
      <c r="E103" s="38" t="str">
        <f t="shared" si="7"/>
        <v xml:space="preserve">         faxNumber</v>
      </c>
      <c r="F103" s="40" t="s">
        <v>57</v>
      </c>
      <c r="G103" s="29" t="s">
        <v>79</v>
      </c>
      <c r="H103" s="29">
        <v>8005551401</v>
      </c>
      <c r="I103" s="30"/>
      <c r="J103" s="29"/>
      <c r="K103" s="63" t="s">
        <v>129</v>
      </c>
      <c r="L103" s="63"/>
    </row>
    <row r="104" spans="1:12" ht="49.5" customHeight="1" x14ac:dyDescent="0.5">
      <c r="A104" s="13"/>
      <c r="B104" s="26">
        <v>2</v>
      </c>
      <c r="C104" s="27" t="str">
        <f t="shared" si="4"/>
        <v xml:space="preserve">      </v>
      </c>
      <c r="D104" s="28" t="s">
        <v>34</v>
      </c>
      <c r="E104" s="38" t="str">
        <f t="shared" si="7"/>
        <v xml:space="preserve">      logInAccess </v>
      </c>
      <c r="F104" s="40" t="s">
        <v>57</v>
      </c>
      <c r="G104" s="29" t="s">
        <v>68</v>
      </c>
      <c r="H104" s="29" t="s">
        <v>92</v>
      </c>
      <c r="I104" s="30"/>
      <c r="J104" s="30" t="s">
        <v>82</v>
      </c>
      <c r="K104" s="63" t="s">
        <v>129</v>
      </c>
      <c r="L104" s="63"/>
    </row>
    <row r="106" spans="1:12" ht="47.25" customHeight="1" x14ac:dyDescent="0.5">
      <c r="A106" s="13"/>
      <c r="B106" s="45"/>
      <c r="C106" s="13"/>
      <c r="D106" s="13"/>
      <c r="E106" s="13"/>
      <c r="F106" s="13"/>
      <c r="G106" s="13"/>
      <c r="H106" s="13"/>
      <c r="I106" s="13"/>
      <c r="J106" s="47"/>
      <c r="K106" s="48"/>
      <c r="L106" s="48"/>
    </row>
    <row r="108" spans="1:12" ht="45.75" customHeight="1" x14ac:dyDescent="0.5">
      <c r="E108" s="73" t="s">
        <v>96</v>
      </c>
      <c r="F108" s="73"/>
      <c r="G108" s="73"/>
      <c r="H108" s="73"/>
      <c r="I108" s="73"/>
    </row>
    <row r="109" spans="1:12" ht="45.75" customHeight="1" x14ac:dyDescent="0.5">
      <c r="G109" s="15"/>
      <c r="H109" s="15"/>
      <c r="I109" s="57"/>
    </row>
    <row r="110" spans="1:12" ht="21" customHeight="1" x14ac:dyDescent="0.5">
      <c r="E110" s="58" t="s">
        <v>108</v>
      </c>
      <c r="F110" s="59" t="s">
        <v>109</v>
      </c>
      <c r="G110" s="60" t="s">
        <v>111</v>
      </c>
      <c r="H110" s="51" t="s">
        <v>97</v>
      </c>
      <c r="I110" s="47"/>
    </row>
    <row r="111" spans="1:12" ht="21" customHeight="1" x14ac:dyDescent="0.5">
      <c r="E111" s="8">
        <v>201</v>
      </c>
      <c r="F111" s="9" t="s">
        <v>98</v>
      </c>
      <c r="G111" s="10"/>
      <c r="H111" s="71" t="s">
        <v>99</v>
      </c>
      <c r="I111" s="71"/>
    </row>
    <row r="112" spans="1:12" ht="21" customHeight="1" x14ac:dyDescent="0.5">
      <c r="E112" s="8">
        <v>400</v>
      </c>
      <c r="F112" s="9" t="s">
        <v>100</v>
      </c>
      <c r="G112" s="10"/>
      <c r="H112" s="71" t="s">
        <v>101</v>
      </c>
      <c r="I112" s="71"/>
    </row>
    <row r="113" spans="5:9" ht="21" customHeight="1" x14ac:dyDescent="0.5">
      <c r="E113" s="8"/>
      <c r="F113" s="9"/>
      <c r="G113" s="10">
        <v>2001</v>
      </c>
      <c r="H113" s="71" t="s">
        <v>110</v>
      </c>
      <c r="I113" s="71"/>
    </row>
    <row r="114" spans="5:9" ht="21" customHeight="1" x14ac:dyDescent="0.5">
      <c r="E114" s="8"/>
      <c r="F114" s="9"/>
      <c r="G114" s="10">
        <v>2004</v>
      </c>
      <c r="H114" s="71" t="s">
        <v>107</v>
      </c>
      <c r="I114" s="71"/>
    </row>
    <row r="115" spans="5:9" ht="21" customHeight="1" x14ac:dyDescent="0.5">
      <c r="E115" s="8">
        <v>401</v>
      </c>
      <c r="F115" s="9" t="s">
        <v>102</v>
      </c>
      <c r="G115" s="10"/>
      <c r="H115" s="71" t="s">
        <v>103</v>
      </c>
      <c r="I115" s="71"/>
    </row>
    <row r="116" spans="5:9" ht="21" customHeight="1" x14ac:dyDescent="0.5">
      <c r="E116" s="8">
        <v>404</v>
      </c>
      <c r="F116" s="9" t="s">
        <v>104</v>
      </c>
      <c r="G116" s="10"/>
      <c r="H116" s="71" t="s">
        <v>119</v>
      </c>
      <c r="I116" s="71"/>
    </row>
    <row r="117" spans="5:9" ht="21" customHeight="1" x14ac:dyDescent="0.5">
      <c r="E117" s="11">
        <v>500</v>
      </c>
      <c r="F117" s="12" t="s">
        <v>105</v>
      </c>
      <c r="G117" s="10"/>
      <c r="H117" s="72" t="s">
        <v>106</v>
      </c>
      <c r="I117" s="72"/>
    </row>
    <row r="118" spans="5:9" ht="18" customHeight="1" x14ac:dyDescent="0.5"/>
    <row r="119" spans="5:9" ht="18" customHeight="1" x14ac:dyDescent="0.5">
      <c r="E119" s="13" t="s">
        <v>132</v>
      </c>
    </row>
    <row r="120" spans="5:9" ht="18" customHeight="1" x14ac:dyDescent="0.5">
      <c r="E120" s="65" t="s">
        <v>133</v>
      </c>
    </row>
    <row r="121" spans="5:9" ht="18" customHeight="1" x14ac:dyDescent="0.5"/>
    <row r="124" spans="5:9" x14ac:dyDescent="0.5">
      <c r="E124" s="68" t="s">
        <v>127</v>
      </c>
      <c r="F124" s="68"/>
      <c r="G124" s="68"/>
      <c r="H124" s="68"/>
      <c r="I124" s="68"/>
    </row>
    <row r="125" spans="5:9" ht="53.25" customHeight="1" x14ac:dyDescent="0.5">
      <c r="E125" s="69" t="s">
        <v>126</v>
      </c>
      <c r="F125" s="69"/>
      <c r="G125" s="69"/>
      <c r="H125" s="69"/>
      <c r="I125" s="69"/>
    </row>
    <row r="126" spans="5:9" ht="53.25" customHeight="1" x14ac:dyDescent="0.5">
      <c r="E126" s="69"/>
      <c r="F126" s="69"/>
      <c r="G126" s="69"/>
      <c r="H126" s="69"/>
      <c r="I126" s="69"/>
    </row>
    <row r="127" spans="5:9" ht="53.25" customHeight="1" x14ac:dyDescent="0.5">
      <c r="E127" s="69"/>
      <c r="F127" s="69"/>
      <c r="G127" s="69"/>
      <c r="H127" s="69"/>
      <c r="I127" s="69"/>
    </row>
    <row r="128" spans="5:9" ht="53.25" customHeight="1" x14ac:dyDescent="0.5">
      <c r="E128" s="69"/>
      <c r="F128" s="69"/>
      <c r="G128" s="69"/>
      <c r="H128" s="69"/>
      <c r="I128" s="69"/>
    </row>
    <row r="129" spans="1:12" ht="53.25" customHeight="1" x14ac:dyDescent="0.5">
      <c r="E129" s="69"/>
      <c r="F129" s="69"/>
      <c r="G129" s="69"/>
      <c r="H129" s="69"/>
      <c r="I129" s="69"/>
    </row>
    <row r="130" spans="1:12" ht="53.25" customHeight="1" x14ac:dyDescent="0.5">
      <c r="E130" s="69"/>
      <c r="F130" s="69"/>
      <c r="G130" s="69"/>
      <c r="H130" s="69"/>
      <c r="I130" s="69"/>
    </row>
    <row r="131" spans="1:12" ht="53.25" customHeight="1" x14ac:dyDescent="0.5">
      <c r="E131" s="69"/>
      <c r="F131" s="69"/>
      <c r="G131" s="69"/>
      <c r="H131" s="69"/>
      <c r="I131" s="69"/>
    </row>
    <row r="132" spans="1:12" ht="53.25" customHeight="1" x14ac:dyDescent="0.5">
      <c r="E132" s="69"/>
      <c r="F132" s="69"/>
      <c r="G132" s="69"/>
      <c r="H132" s="69"/>
      <c r="I132" s="69"/>
    </row>
    <row r="133" spans="1:12" ht="53.25" customHeight="1" x14ac:dyDescent="0.5">
      <c r="E133" s="69"/>
      <c r="F133" s="69"/>
      <c r="G133" s="69"/>
      <c r="H133" s="69"/>
      <c r="I133" s="69"/>
    </row>
    <row r="134" spans="1:12" ht="53.25" customHeight="1" x14ac:dyDescent="0.5">
      <c r="E134" s="69"/>
      <c r="F134" s="69"/>
      <c r="G134" s="69"/>
      <c r="H134" s="69"/>
      <c r="I134" s="69"/>
    </row>
    <row r="137" spans="1:12" ht="47.25" customHeight="1" x14ac:dyDescent="0.5">
      <c r="A137" s="13"/>
      <c r="B137" s="45"/>
      <c r="C137" s="13"/>
      <c r="D137" s="13"/>
      <c r="E137" s="31"/>
      <c r="F137" s="46"/>
      <c r="G137" s="31"/>
      <c r="H137" s="31"/>
      <c r="I137" s="47"/>
      <c r="J137" s="47"/>
      <c r="K137" s="48"/>
      <c r="L137" s="48"/>
    </row>
  </sheetData>
  <mergeCells count="28">
    <mergeCell ref="E4:G4"/>
    <mergeCell ref="F5:G5"/>
    <mergeCell ref="B80:L80"/>
    <mergeCell ref="E35:I35"/>
    <mergeCell ref="F6:G6"/>
    <mergeCell ref="F7:G7"/>
    <mergeCell ref="B10:L10"/>
    <mergeCell ref="B67:L67"/>
    <mergeCell ref="E51:I51"/>
    <mergeCell ref="E36:I45"/>
    <mergeCell ref="H54:I54"/>
    <mergeCell ref="H55:I55"/>
    <mergeCell ref="H56:I56"/>
    <mergeCell ref="H57:I57"/>
    <mergeCell ref="E124:I124"/>
    <mergeCell ref="E125:I134"/>
    <mergeCell ref="A49:L49"/>
    <mergeCell ref="H116:I116"/>
    <mergeCell ref="H117:I117"/>
    <mergeCell ref="E108:I108"/>
    <mergeCell ref="H111:I111"/>
    <mergeCell ref="H112:I112"/>
    <mergeCell ref="H113:I113"/>
    <mergeCell ref="H114:I114"/>
    <mergeCell ref="H115:I115"/>
    <mergeCell ref="H60:I60"/>
    <mergeCell ref="H59:I59"/>
    <mergeCell ref="H58:I58"/>
  </mergeCells>
  <conditionalFormatting sqref="B50:B60 B12:B48">
    <cfRule type="dataBar" priority="11">
      <dataBar>
        <cfvo type="min"/>
        <cfvo type="max"/>
        <color rgb="FF9AC5FF"/>
      </dataBar>
      <extLst>
        <ext xmlns:x14="http://schemas.microsoft.com/office/spreadsheetml/2009/9/main" uri="{B025F937-C7B1-47D3-B67F-A62EFF666E3E}">
          <x14:id>{932AAB95-5308-4DC7-B316-ABC81E4A76CB}</x14:id>
        </ext>
      </extLst>
    </cfRule>
    <cfRule type="dataBar" priority="12">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69:B71">
    <cfRule type="dataBar" priority="13">
      <dataBar>
        <cfvo type="min"/>
        <cfvo type="max"/>
        <color rgb="FF9AC5FF"/>
      </dataBar>
      <extLst>
        <ext xmlns:x14="http://schemas.microsoft.com/office/spreadsheetml/2009/9/main" uri="{B025F937-C7B1-47D3-B67F-A62EFF666E3E}">
          <x14:id>{BA0A5700-9AAD-4211-9556-E1DA8CFD2038}</x14:id>
        </ext>
      </extLst>
    </cfRule>
    <cfRule type="dataBar" priority="14">
      <dataBar>
        <cfvo type="min"/>
        <cfvo type="max"/>
        <color theme="4" tint="0.39997558519241921"/>
      </dataBar>
      <extLst>
        <ext xmlns:x14="http://schemas.microsoft.com/office/spreadsheetml/2009/9/main" uri="{B025F937-C7B1-47D3-B67F-A62EFF666E3E}">
          <x14:id>{9D2154D0-1BD4-4C2D-8E3C-0732D406B951}</x14:id>
        </ext>
      </extLst>
    </cfRule>
  </conditionalFormatting>
  <conditionalFormatting sqref="B82:B104">
    <cfRule type="dataBar" priority="3">
      <dataBar>
        <cfvo type="min"/>
        <cfvo type="max"/>
        <color rgb="FF9AC5FF"/>
      </dataBar>
      <extLst>
        <ext xmlns:x14="http://schemas.microsoft.com/office/spreadsheetml/2009/9/main" uri="{B025F937-C7B1-47D3-B67F-A62EFF666E3E}">
          <x14:id>{8EEBBFA6-7E0C-484E-A275-CA26FB6DA963}</x14:id>
        </ext>
      </extLst>
    </cfRule>
    <cfRule type="dataBar" priority="4">
      <dataBar>
        <cfvo type="min"/>
        <cfvo type="max"/>
        <color theme="4" tint="0.39997558519241921"/>
      </dataBar>
      <extLst>
        <ext xmlns:x14="http://schemas.microsoft.com/office/spreadsheetml/2009/9/main" uri="{B025F937-C7B1-47D3-B67F-A62EFF666E3E}">
          <x14:id>{942DCFB6-0E8F-45D6-9F3F-C43C148751A2}</x14:id>
        </ext>
      </extLst>
    </cfRule>
  </conditionalFormatting>
  <conditionalFormatting sqref="B106 B137">
    <cfRule type="dataBar" priority="1">
      <dataBar>
        <cfvo type="min"/>
        <cfvo type="max"/>
        <color rgb="FF9AC5FF"/>
      </dataBar>
      <extLst>
        <ext xmlns:x14="http://schemas.microsoft.com/office/spreadsheetml/2009/9/main" uri="{B025F937-C7B1-47D3-B67F-A62EFF666E3E}">
          <x14:id>{5C6B25FF-5B77-4146-A47A-367FE88AE729}</x14:id>
        </ext>
      </extLst>
    </cfRule>
    <cfRule type="dataBar" priority="2">
      <dataBar>
        <cfvo type="min"/>
        <cfvo type="max"/>
        <color theme="4" tint="0.39997558519241921"/>
      </dataBar>
      <extLst>
        <ext xmlns:x14="http://schemas.microsoft.com/office/spreadsheetml/2009/9/main" uri="{B025F937-C7B1-47D3-B67F-A62EFF666E3E}">
          <x14:id>{471973A6-2482-4B7E-A67E-8DAFE20F218D}</x14:id>
        </ext>
      </extLst>
    </cfRule>
  </conditionalFormatting>
  <hyperlinks>
    <hyperlink ref="H30" r:id="rId1" xr:uid="{ADEAC1DB-2F40-47EF-B8C6-E6DD6A041834}"/>
    <hyperlink ref="H101" r:id="rId2" xr:uid="{CA0F85FA-D4F1-4AD8-A254-F6CE17BA378B}"/>
    <hyperlink ref="E64" r:id="rId3" xr:uid="{22F731F5-BA26-40EA-A80F-7C04885F6551}"/>
    <hyperlink ref="E120" r:id="rId4" xr:uid="{4D264E93-C36B-474F-B730-D27894C77FA1}"/>
  </hyperlinks>
  <pageMargins left="0.7" right="0.7" top="0.75" bottom="0.75" header="0.3" footer="0.3"/>
  <pageSetup paperSize="9" orientation="portrait" r:id="rId5"/>
  <drawing r:id="rId6"/>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B50:B60 B12:B48</xm:sqref>
        </x14:conditionalFormatting>
        <x14:conditionalFormatting xmlns:xm="http://schemas.microsoft.com/office/excel/2006/main">
          <x14:cfRule type="dataBar" id="{BA0A5700-9AAD-4211-9556-E1DA8CFD2038}">
            <x14:dataBar minLength="0" maxLength="100" gradient="0">
              <x14:cfvo type="autoMin"/>
              <x14:cfvo type="autoMax"/>
              <x14:negativeFillColor rgb="FFFF0000"/>
              <x14:axisColor rgb="FF000000"/>
            </x14:dataBar>
          </x14:cfRule>
          <x14:cfRule type="dataBar" id="{9D2154D0-1BD4-4C2D-8E3C-0732D406B951}">
            <x14:dataBar minLength="0" maxLength="100" gradient="0">
              <x14:cfvo type="autoMin"/>
              <x14:cfvo type="autoMax"/>
              <x14:negativeFillColor rgb="FFFF0000"/>
              <x14:axisColor rgb="FF000000"/>
            </x14:dataBar>
          </x14:cfRule>
          <xm:sqref>B69:B71</xm:sqref>
        </x14:conditionalFormatting>
        <x14:conditionalFormatting xmlns:xm="http://schemas.microsoft.com/office/excel/2006/main">
          <x14:cfRule type="dataBar" id="{8EEBBFA6-7E0C-484E-A275-CA26FB6DA963}">
            <x14:dataBar minLength="0" maxLength="100" gradient="0">
              <x14:cfvo type="autoMin"/>
              <x14:cfvo type="autoMax"/>
              <x14:negativeFillColor rgb="FFFF0000"/>
              <x14:axisColor rgb="FF000000"/>
            </x14:dataBar>
          </x14:cfRule>
          <x14:cfRule type="dataBar" id="{942DCFB6-0E8F-45D6-9F3F-C43C148751A2}">
            <x14:dataBar minLength="0" maxLength="100" gradient="0">
              <x14:cfvo type="autoMin"/>
              <x14:cfvo type="autoMax"/>
              <x14:negativeFillColor rgb="FFFF0000"/>
              <x14:axisColor rgb="FF000000"/>
            </x14:dataBar>
          </x14:cfRule>
          <xm:sqref>B82:B104</xm:sqref>
        </x14:conditionalFormatting>
        <x14:conditionalFormatting xmlns:xm="http://schemas.microsoft.com/office/excel/2006/main">
          <x14:cfRule type="dataBar" id="{5C6B25FF-5B77-4146-A47A-367FE88AE729}">
            <x14:dataBar minLength="0" maxLength="100" gradient="0">
              <x14:cfvo type="autoMin"/>
              <x14:cfvo type="autoMax"/>
              <x14:negativeFillColor rgb="FFFF0000"/>
              <x14:axisColor rgb="FF000000"/>
            </x14:dataBar>
          </x14:cfRule>
          <x14:cfRule type="dataBar" id="{471973A6-2482-4B7E-A67E-8DAFE20F218D}">
            <x14:dataBar minLength="0" maxLength="100" gradient="0">
              <x14:cfvo type="autoMin"/>
              <x14:cfvo type="autoMax"/>
              <x14:negativeFillColor rgb="FFFF0000"/>
              <x14:axisColor rgb="FF000000"/>
            </x14:dataBar>
          </x14:cfRule>
          <xm:sqref>B106 B137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Expand Bank Contact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Heather McElrath</cp:lastModifiedBy>
  <cp:lastPrinted>2020-05-14T15:22:21Z</cp:lastPrinted>
  <dcterms:created xsi:type="dcterms:W3CDTF">2018-02-09T20:21:28Z</dcterms:created>
  <dcterms:modified xsi:type="dcterms:W3CDTF">2021-02-03T01:36:37Z</dcterms:modified>
</cp:coreProperties>
</file>