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hisWorkbook" defaultThemeVersion="166925"/>
  <mc:AlternateContent xmlns:mc="http://schemas.openxmlformats.org/markup-compatibility/2006">
    <mc:Choice Requires="x15">
      <x15ac:absPath xmlns:x15ac="http://schemas.microsoft.com/office/spreadsheetml/2010/11/ac" url="\\lisa\Users\Klevin\Afinis\APIs\Expand Bank Contact\"/>
    </mc:Choice>
  </mc:AlternateContent>
  <xr:revisionPtr revIDLastSave="0" documentId="8_{842F1AF0-0541-4F8C-820F-700CF6E5EACA}" xr6:coauthVersionLast="46" xr6:coauthVersionMax="46" xr10:uidLastSave="{00000000-0000-0000-0000-000000000000}"/>
  <bookViews>
    <workbookView xWindow="-108" yWindow="-108" windowWidth="23256" windowHeight="12576" tabRatio="389" activeTab="1" xr2:uid="{00000000-000D-0000-FFFF-FFFF00000000}"/>
  </bookViews>
  <sheets>
    <sheet name="Info" sheetId="8" r:id="rId1"/>
    <sheet name="Expand Bank Contact" sheetId="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5" i="7" l="1"/>
  <c r="C104" i="7"/>
  <c r="E104" i="7" s="1"/>
  <c r="C103" i="7"/>
  <c r="E103" i="7" s="1"/>
  <c r="C102" i="7"/>
  <c r="E102" i="7" s="1"/>
  <c r="C101" i="7"/>
  <c r="E101" i="7" s="1"/>
  <c r="C100" i="7"/>
  <c r="E100" i="7" s="1"/>
  <c r="C99" i="7"/>
  <c r="E99" i="7" s="1"/>
  <c r="C92" i="7"/>
  <c r="E92" i="7" s="1"/>
  <c r="C91" i="7"/>
  <c r="E91" i="7" s="1"/>
  <c r="C90" i="7"/>
  <c r="E90" i="7" s="1"/>
  <c r="C89" i="7"/>
  <c r="E89" i="7" s="1"/>
  <c r="C88" i="7"/>
  <c r="E88" i="7" s="1"/>
  <c r="C87" i="7"/>
  <c r="E87" i="7" s="1"/>
  <c r="C86" i="7"/>
  <c r="E86" i="7" s="1"/>
  <c r="C84" i="7"/>
  <c r="E84" i="7" s="1"/>
  <c r="C83" i="7"/>
  <c r="E83" i="7" s="1"/>
  <c r="C82" i="7"/>
  <c r="E82" i="7" s="1"/>
  <c r="C69" i="7"/>
  <c r="E69" i="7" s="1"/>
  <c r="C71" i="7"/>
  <c r="E71" i="7" s="1"/>
  <c r="C70" i="7"/>
  <c r="E70" i="7" s="1"/>
  <c r="C33" i="7" l="1"/>
  <c r="E33" i="7" s="1"/>
  <c r="C32" i="7"/>
  <c r="E32" i="7" s="1"/>
  <c r="C31" i="7"/>
  <c r="E31" i="7" s="1"/>
  <c r="C30" i="7"/>
  <c r="E30" i="7" s="1"/>
  <c r="C29" i="7"/>
  <c r="E29" i="7" s="1"/>
  <c r="C28" i="7"/>
  <c r="E28" i="7" s="1"/>
  <c r="C21" i="7"/>
  <c r="E21" i="7" s="1"/>
  <c r="C20" i="7"/>
  <c r="E20" i="7" s="1"/>
  <c r="C19" i="7"/>
  <c r="E19" i="7" s="1"/>
  <c r="C18" i="7"/>
  <c r="E18" i="7" s="1"/>
  <c r="C17" i="7"/>
  <c r="E17" i="7" s="1"/>
  <c r="C16" i="7"/>
  <c r="E16" i="7" s="1"/>
  <c r="C15" i="7"/>
  <c r="E15" i="7" s="1"/>
  <c r="C14" i="7"/>
  <c r="E14" i="7" s="1"/>
  <c r="C13" i="7"/>
  <c r="E13" i="7" s="1"/>
  <c r="C12" i="7"/>
  <c r="E12" i="7" s="1"/>
</calcChain>
</file>

<file path=xl/sharedStrings.xml><?xml version="1.0" encoding="utf-8"?>
<sst xmlns="http://schemas.openxmlformats.org/spreadsheetml/2006/main" count="396" uniqueCount="134">
  <si>
    <t>-</t>
  </si>
  <si>
    <t>The Expand Bank Contact allows a financial institution to input and retrieve contact data from the Nacha Contact Registry.  
Effective July 1, 2020, the Nacha Operating Rules (Section 1.14, Participating DFI Contact Registration) require all financial institutions to participate in an ACH Contact Registry.  To allow for faster and secure communications, Nacha expanded the existing registration requirements and FI contact database capability in the Risk Management Portal. The expansion includes secure entry by registered and authenticated users of multiple contacts by each of approximately 10,000 financial institutions.  
Nacha was interested in integrating the Afinis Bank Contact API with the ACH Contact Registry.  However, the original Afinis Bank Contact API supports limited features and does not meet new Nacha ACH Contact Registry rule requirements, so the API was modified to create a version will integrate with the Nacha database.   There are two APIs: one to allow an FI to input data to the Contact Registry, and one to allow an FI to retrieve data from the Contact Registry.</t>
  </si>
  <si>
    <t>Bank Contact API (v2 for Use with a Database)</t>
  </si>
  <si>
    <t xml:space="preserve">Versioning </t>
  </si>
  <si>
    <t>Version</t>
  </si>
  <si>
    <t>Release Day</t>
  </si>
  <si>
    <t>1.0.3</t>
  </si>
  <si>
    <t>October 2020</t>
  </si>
  <si>
    <t xml:space="preserve">To input data into the Contact Registry: </t>
  </si>
  <si>
    <r>
      <t>POST</t>
    </r>
    <r>
      <rPr>
        <b/>
        <sz val="11"/>
        <color rgb="FF000000"/>
        <rFont val="Century Gothic"/>
        <family val="2"/>
      </rPr>
      <t xml:space="preserve"> </t>
    </r>
  </si>
  <si>
    <t>/banks/contact</t>
  </si>
  <si>
    <r>
      <t>To retrieve data from the Contact Registry</t>
    </r>
    <r>
      <rPr>
        <sz val="11"/>
        <color rgb="FF000000"/>
        <rFont val="Century Gothic"/>
        <family val="2"/>
      </rPr>
      <t xml:space="preserve">: </t>
    </r>
  </si>
  <si>
    <r>
      <t>GET</t>
    </r>
    <r>
      <rPr>
        <b/>
        <sz val="11"/>
        <color rgb="FF000000"/>
        <rFont val="Century Gothic"/>
        <family val="2"/>
      </rPr>
      <t xml:space="preserve"> </t>
    </r>
  </si>
  <si>
    <t>Request Body Parameters</t>
  </si>
  <si>
    <t xml:space="preserve">Some definitions of fields offered below are not directly part of the Bank Contact API, but have been provided for added clarification. </t>
  </si>
  <si>
    <t>Field Name</t>
  </si>
  <si>
    <t>Datatype</t>
  </si>
  <si>
    <t>Enhanced Definition</t>
  </si>
  <si>
    <t>Agent</t>
  </si>
  <si>
    <t>clearingSystemIdentification</t>
  </si>
  <si>
    <t xml:space="preserve">Specification of a pre-agreed offering between clearing agents or the channel through which the payment instruction is processed. </t>
  </si>
  <si>
    <t xml:space="preserve">memberIdentification </t>
  </si>
  <si>
    <t>All information pertaining to the bank contact being input</t>
  </si>
  <si>
    <t>contactCategory</t>
  </si>
  <si>
    <t>ACH Fraud</t>
  </si>
  <si>
    <t>partyType</t>
  </si>
  <si>
    <t>contactType</t>
  </si>
  <si>
    <t>First Name</t>
  </si>
  <si>
    <t>Last Name</t>
  </si>
  <si>
    <t>jobTitle</t>
  </si>
  <si>
    <t>JobTitle: Title of the function</t>
  </si>
  <si>
    <t>emailAddress</t>
  </si>
  <si>
    <t>phoneNumber</t>
  </si>
  <si>
    <t>faxNumber</t>
  </si>
  <si>
    <t xml:space="preserve">logInAccess </t>
  </si>
  <si>
    <t>Department Name</t>
  </si>
  <si>
    <t>channelType</t>
  </si>
  <si>
    <t>identification</t>
  </si>
  <si>
    <t>Level</t>
  </si>
  <si>
    <t>Presence</t>
  </si>
  <si>
    <t>Message</t>
  </si>
  <si>
    <t>Expand Bank Contact</t>
  </si>
  <si>
    <t>POST</t>
  </si>
  <si>
    <t xml:space="preserve">GET </t>
  </si>
  <si>
    <t xml:space="preserve">bankContact </t>
  </si>
  <si>
    <t>[Spaces to indent]</t>
  </si>
  <si>
    <t>[Field Name] Without indent</t>
  </si>
  <si>
    <t>contactDetails</t>
  </si>
  <si>
    <t>other</t>
  </si>
  <si>
    <t>[Parent]</t>
  </si>
  <si>
    <t>FNM</t>
  </si>
  <si>
    <t>Fixed: See below</t>
  </si>
  <si>
    <t>BH</t>
  </si>
  <si>
    <t>LNM</t>
  </si>
  <si>
    <t>EXT</t>
  </si>
  <si>
    <t>TZ</t>
  </si>
  <si>
    <t>Mandatory</t>
  </si>
  <si>
    <t>Optional</t>
  </si>
  <si>
    <t xml:space="preserve">channelType is used together with identification. </t>
  </si>
  <si>
    <t>Example Value</t>
  </si>
  <si>
    <t xml:space="preserve">Identification of a financial institution </t>
  </si>
  <si>
    <t>ISO 20022 Definition</t>
  </si>
  <si>
    <t>USABA</t>
  </si>
  <si>
    <t>Fixed: USABA</t>
  </si>
  <si>
    <t>Identification of a member of a clearing system. [ABA RTN ]</t>
  </si>
  <si>
    <t>Used together with one of the above channelType values</t>
  </si>
  <si>
    <t>See above</t>
  </si>
  <si>
    <t>Area of the FI for which contact information is being input.  Allowed values
ACH Operations
ACH Fraud
Wire
Check
Credit Card
Debit Card
Compliance
Anti-Money Laundering
Legal
LOI Processing
Faster Payments
Treasury Management</t>
  </si>
  <si>
    <t>Fixed</t>
  </si>
  <si>
    <t>Individual</t>
  </si>
  <si>
    <t>Primary</t>
  </si>
  <si>
    <t xml:space="preserve">Specifies the type of contact being entered.  Allowed values: 
Primary, Secondary, Other. </t>
  </si>
  <si>
    <t>Address for electronic mail</t>
  </si>
  <si>
    <t>Collection of information that identifies a phone number, as defined by telecom services</t>
  </si>
  <si>
    <t>Time Zone. Olson database values for US, one of: 
America/New_York
America/Detroit
America/Kentucky/Louisville
America/Kentucky/Monticello
America/Indiana/Indianapolis
America/Indiana/Vincennes
America/Indiana/Winamac
America/Indiana/Marengo
America/Indiana/Petersburg
America/Indiana/Vevay
America/Chicago
America/Indiana/Tell_City
America/Indiana/Knox
America/Menominee
America/North_Dakota/Center
America/North_Dakota/New_Salem
America/North_Dakota/Beulah
America/Denver
America/Boise
America/Phoenix
America/Los_Angeles
America/Anchorage
America/Juneau
America/Sitka
America/Metlakatla
America/Yakutat
America/Nome
America/Adak
Pacific/Honolulu</t>
  </si>
  <si>
    <t xml:space="preserve">MirandaRider@testbank.com </t>
  </si>
  <si>
    <t>AVP</t>
  </si>
  <si>
    <t>String - Max 126</t>
  </si>
  <si>
    <t>String - Max 9</t>
  </si>
  <si>
    <t>String - Max 35</t>
  </si>
  <si>
    <t>String - Max 2048</t>
  </si>
  <si>
    <t>String - Max 30</t>
  </si>
  <si>
    <t>Provide Log In Access as contact user. Allowed values:
yes, no</t>
  </si>
  <si>
    <t>Available for individulal contact</t>
  </si>
  <si>
    <t>Available for department contact</t>
  </si>
  <si>
    <t>DNM</t>
  </si>
  <si>
    <t>Phone Number Extension
May be used together with phoneNumber</t>
  </si>
  <si>
    <t xml:space="preserve">Business Hours
Hours as specified according to ISO 8601 - 24h-hour clock with zero padded hours and minutes. Contains start and end time. </t>
  </si>
  <si>
    <t>Mandatory for department</t>
  </si>
  <si>
    <t xml:space="preserve">Identification of the type of contact. Allowed values: 
Individual, Department
</t>
  </si>
  <si>
    <t>[Parent] [Array]</t>
  </si>
  <si>
    <t>Mandatory when other is used</t>
  </si>
  <si>
    <t>yes</t>
  </si>
  <si>
    <t>memberIdentification</t>
  </si>
  <si>
    <t>POST - Request</t>
  </si>
  <si>
    <t>POST - Response</t>
  </si>
  <si>
    <t xml:space="preserve">Every response returned by the Bank Contact API has a response code. Response codes can be used to check the status of the request, e.g., Was the request successful or did it fail? The following table shows the common reason codes used by the Bank Contact API: </t>
  </si>
  <si>
    <t xml:space="preserve">Description </t>
  </si>
  <si>
    <t>OK</t>
  </si>
  <si>
    <t>The data has been input to the Contact Registry.</t>
  </si>
  <si>
    <t xml:space="preserve">Bad request </t>
  </si>
  <si>
    <t>Error caused by bad input data. Example error causes:</t>
  </si>
  <si>
    <t xml:space="preserve">Unauthorized </t>
  </si>
  <si>
    <t xml:space="preserve">Authentication failed or user doesn’t have permissions for requested operation. </t>
  </si>
  <si>
    <t xml:space="preserve">Not Found </t>
  </si>
  <si>
    <t xml:space="preserve">Internal server error </t>
  </si>
  <si>
    <t>Internal server error. Try again later.</t>
  </si>
  <si>
    <t>[Field name] cannot be more than [number] characters.</t>
  </si>
  <si>
    <t>Code</t>
  </si>
  <si>
    <t>Text</t>
  </si>
  <si>
    <t xml:space="preserve">[Field name] is missing or invalid. </t>
  </si>
  <si>
    <t>Further Code</t>
  </si>
  <si>
    <t>Sample Request</t>
  </si>
  <si>
    <t xml:space="preserve">GET - Request. Each request requires a set of mandatory HTTP fields. </t>
  </si>
  <si>
    <t>AdditionalInformation</t>
  </si>
  <si>
    <t>String - Max 128</t>
  </si>
  <si>
    <t>The Department contact number is 703 561 0000 option 1, option 3, option 3</t>
  </si>
  <si>
    <t>Any message the FI wishes to have go to anyone who pulls any contact</t>
  </si>
  <si>
    <t>GET - Response</t>
  </si>
  <si>
    <t>sdfdsf</t>
  </si>
  <si>
    <r>
      <t xml:space="preserve">Optional for individual
</t>
    </r>
    <r>
      <rPr>
        <sz val="12"/>
        <rFont val="Century Gothic"/>
        <family val="2"/>
      </rPr>
      <t>Mandatory for department</t>
    </r>
  </si>
  <si>
    <r>
      <rPr>
        <sz val="12"/>
        <color theme="0" tint="-0.499984740745262"/>
        <rFont val="Century Gothic"/>
        <family val="2"/>
      </rPr>
      <t xml:space="preserve">identification: </t>
    </r>
    <r>
      <rPr>
        <sz val="12"/>
        <color theme="1"/>
        <rFont val="Century Gothic"/>
        <family val="2"/>
      </rPr>
      <t xml:space="preserve">
Miranda</t>
    </r>
  </si>
  <si>
    <r>
      <rPr>
        <sz val="12"/>
        <color theme="0" tint="-0.499984740745262"/>
        <rFont val="Century Gothic"/>
        <family val="2"/>
      </rPr>
      <t>identification:</t>
    </r>
    <r>
      <rPr>
        <sz val="12"/>
        <color theme="1"/>
        <rFont val="Century Gothic"/>
        <family val="2"/>
      </rPr>
      <t xml:space="preserve">
Rider</t>
    </r>
  </si>
  <si>
    <r>
      <rPr>
        <sz val="12"/>
        <color theme="0" tint="-0.499984740745262"/>
        <rFont val="Century Gothic"/>
        <family val="2"/>
      </rPr>
      <t xml:space="preserve">identification: </t>
    </r>
    <r>
      <rPr>
        <sz val="12"/>
        <color theme="1"/>
        <rFont val="Century Gothic"/>
        <family val="2"/>
      </rPr>
      <t xml:space="preserve">
ABC Department</t>
    </r>
  </si>
  <si>
    <r>
      <rPr>
        <sz val="12"/>
        <color theme="0" tint="-0.499984740745262"/>
        <rFont val="Century Gothic"/>
        <family val="2"/>
      </rPr>
      <t>identification:</t>
    </r>
    <r>
      <rPr>
        <sz val="12"/>
        <color theme="1"/>
        <rFont val="Century Gothic"/>
        <family val="2"/>
      </rPr>
      <t xml:space="preserve"> 
123</t>
    </r>
  </si>
  <si>
    <r>
      <rPr>
        <sz val="12"/>
        <color theme="0" tint="-0.499984740745262"/>
        <rFont val="Century Gothic"/>
        <family val="2"/>
      </rPr>
      <t xml:space="preserve">identification: </t>
    </r>
    <r>
      <rPr>
        <sz val="12"/>
        <color theme="1"/>
        <rFont val="Century Gothic"/>
        <family val="2"/>
      </rPr>
      <t xml:space="preserve">
08:00-16:00</t>
    </r>
  </si>
  <si>
    <r>
      <t>{
  "agent": {
    "clearingSystemIdentification": "</t>
    </r>
    <r>
      <rPr>
        <sz val="12"/>
        <color rgb="FF09C500"/>
        <rFont val="Century Gothic"/>
        <family val="2"/>
      </rPr>
      <t>USABA</t>
    </r>
    <r>
      <rPr>
        <sz val="12"/>
        <color theme="0"/>
        <rFont val="Century Gothic"/>
        <family val="2"/>
      </rPr>
      <t>",
    "memberIdentification": "</t>
    </r>
    <r>
      <rPr>
        <sz val="12"/>
        <color rgb="FF09C500"/>
        <rFont val="Century Gothic"/>
        <family val="2"/>
      </rPr>
      <t>061103852</t>
    </r>
    <r>
      <rPr>
        <sz val="12"/>
        <color theme="0"/>
        <rFont val="Century Gothic"/>
        <family val="2"/>
      </rPr>
      <t>"
  },
  "additionalInformation": "</t>
    </r>
    <r>
      <rPr>
        <sz val="12"/>
        <color rgb="FF09C500"/>
        <rFont val="Century Gothic"/>
        <family val="2"/>
      </rPr>
      <t>The Department contact number is 703 561 0000 option 1, option 3, option 3</t>
    </r>
    <r>
      <rPr>
        <sz val="12"/>
        <color theme="0"/>
        <rFont val="Century Gothic"/>
        <family val="2"/>
      </rPr>
      <t>",
  "bankContact": [
    {
      "contactType": "</t>
    </r>
    <r>
      <rPr>
        <sz val="12"/>
        <color rgb="FF09C500"/>
        <rFont val="Century Gothic"/>
        <family val="2"/>
      </rPr>
      <t>Primary</t>
    </r>
    <r>
      <rPr>
        <sz val="12"/>
        <color theme="0"/>
        <rFont val="Century Gothic"/>
        <family val="2"/>
      </rPr>
      <t>",
      "contactCategory": "</t>
    </r>
    <r>
      <rPr>
        <sz val="12"/>
        <color rgb="FF09C500"/>
        <rFont val="Century Gothic"/>
        <family val="2"/>
      </rPr>
      <t>ACH Operations</t>
    </r>
    <r>
      <rPr>
        <sz val="12"/>
        <color theme="0"/>
        <rFont val="Century Gothic"/>
        <family val="2"/>
      </rPr>
      <t>",
      "partyType": "</t>
    </r>
    <r>
      <rPr>
        <sz val="12"/>
        <color rgb="FF09C500"/>
        <rFont val="Century Gothic"/>
        <family val="2"/>
      </rPr>
      <t>Individual</t>
    </r>
    <r>
      <rPr>
        <sz val="12"/>
        <color theme="0"/>
        <rFont val="Century Gothic"/>
        <family val="2"/>
      </rPr>
      <t>",
      "identification": "</t>
    </r>
    <r>
      <rPr>
        <sz val="12"/>
        <color rgb="FF09C500"/>
        <rFont val="Century Gothic"/>
        <family val="2"/>
      </rPr>
      <t>ABC123</t>
    </r>
    <r>
      <rPr>
        <sz val="12"/>
        <color theme="0"/>
        <rFont val="Century Gothic"/>
        <family val="2"/>
      </rPr>
      <t>",
      "loginAccess": "</t>
    </r>
    <r>
      <rPr>
        <sz val="12"/>
        <color rgb="FF09C500"/>
        <rFont val="Century Gothic"/>
        <family val="2"/>
      </rPr>
      <t>yes</t>
    </r>
    <r>
      <rPr>
        <sz val="12"/>
        <color theme="0"/>
        <rFont val="Century Gothic"/>
        <family val="2"/>
      </rPr>
      <t>",
      "contactDetails": [
        {
          "phoneNumber": "</t>
    </r>
    <r>
      <rPr>
        <sz val="12"/>
        <color rgb="FF09C500"/>
        <rFont val="Century Gothic"/>
        <family val="2"/>
      </rPr>
      <t>+1-302-515-5000</t>
    </r>
    <r>
      <rPr>
        <sz val="12"/>
        <color theme="0"/>
        <rFont val="Century Gothic"/>
        <family val="2"/>
      </rPr>
      <t>",
          "faxNumber": "</t>
    </r>
    <r>
      <rPr>
        <sz val="12"/>
        <color rgb="FF09C500"/>
        <rFont val="Century Gothic"/>
        <family val="2"/>
      </rPr>
      <t>+1-302-515-6000</t>
    </r>
    <r>
      <rPr>
        <sz val="12"/>
        <color theme="0"/>
        <rFont val="Century Gothic"/>
        <family val="2"/>
      </rPr>
      <t>",
          "emailAddress": "</t>
    </r>
    <r>
      <rPr>
        <sz val="12"/>
        <color rgb="FF09C500"/>
        <rFont val="Century Gothic"/>
        <family val="2"/>
      </rPr>
      <t>zachary.eastwood@ABCcorp.com</t>
    </r>
    <r>
      <rPr>
        <sz val="12"/>
        <color theme="0"/>
        <rFont val="Century Gothic"/>
        <family val="2"/>
      </rPr>
      <t>",
          "jobTitle": "</t>
    </r>
    <r>
      <rPr>
        <sz val="12"/>
        <color rgb="FF09C500"/>
        <rFont val="Century Gothic"/>
        <family val="2"/>
      </rPr>
      <t>Accounts Receive Specialist</t>
    </r>
    <r>
      <rPr>
        <sz val="12"/>
        <color theme="0"/>
        <rFont val="Century Gothic"/>
        <family val="2"/>
      </rPr>
      <t>",
          "other": [
            {
              "channelType": "</t>
    </r>
    <r>
      <rPr>
        <sz val="12"/>
        <color rgb="FF09C500"/>
        <rFont val="Century Gothic"/>
        <family val="2"/>
      </rPr>
      <t>EXT</t>
    </r>
    <r>
      <rPr>
        <sz val="12"/>
        <color theme="0"/>
        <rFont val="Century Gothic"/>
        <family val="2"/>
      </rPr>
      <t>",
              "identification": "</t>
    </r>
    <r>
      <rPr>
        <sz val="12"/>
        <color rgb="FF09C500"/>
        <rFont val="Century Gothic"/>
        <family val="2"/>
      </rPr>
      <t>Ext 1</t>
    </r>
    <r>
      <rPr>
        <sz val="12"/>
        <color theme="0"/>
        <rFont val="Century Gothic"/>
        <family val="2"/>
      </rPr>
      <t>"
            }
          ]
        }
      ]
    }
  ]
}</t>
    </r>
  </si>
  <si>
    <t>Sample Response</t>
  </si>
  <si>
    <r>
      <t>{
  "agent": {
    "clearingSystemIdentification": "</t>
    </r>
    <r>
      <rPr>
        <sz val="12"/>
        <color rgb="FF09C500"/>
        <rFont val="Century Gothic"/>
        <family val="2"/>
      </rPr>
      <t>USABA</t>
    </r>
    <r>
      <rPr>
        <sz val="12"/>
        <color theme="0"/>
        <rFont val="Century Gothic"/>
        <family val="2"/>
      </rPr>
      <t>",
    "memberIdentification": "</t>
    </r>
    <r>
      <rPr>
        <sz val="12"/>
        <color rgb="FF09C500"/>
        <rFont val="Century Gothic"/>
        <family val="2"/>
      </rPr>
      <t>061103852</t>
    </r>
    <r>
      <rPr>
        <sz val="12"/>
        <color theme="0"/>
        <rFont val="Century Gothic"/>
        <family val="2"/>
      </rPr>
      <t>"
  },
  "bankContact": [
    {
      "contactType": "</t>
    </r>
    <r>
      <rPr>
        <sz val="12"/>
        <color rgb="FF09C500"/>
        <rFont val="Century Gothic"/>
        <family val="2"/>
      </rPr>
      <t>Primary</t>
    </r>
    <r>
      <rPr>
        <sz val="12"/>
        <color theme="0"/>
        <rFont val="Century Gothic"/>
        <family val="2"/>
      </rPr>
      <t>",
      "contactCategory": "</t>
    </r>
    <r>
      <rPr>
        <sz val="12"/>
        <color rgb="FF09C500"/>
        <rFont val="Century Gothic"/>
        <family val="2"/>
      </rPr>
      <t>ACH Operations</t>
    </r>
    <r>
      <rPr>
        <sz val="12"/>
        <color theme="0"/>
        <rFont val="Century Gothic"/>
        <family val="2"/>
      </rPr>
      <t>",
      "partyType": "</t>
    </r>
    <r>
      <rPr>
        <sz val="12"/>
        <color rgb="FF09C500"/>
        <rFont val="Century Gothic"/>
        <family val="2"/>
      </rPr>
      <t>Individual</t>
    </r>
    <r>
      <rPr>
        <sz val="12"/>
        <color theme="0"/>
        <rFont val="Century Gothic"/>
        <family val="2"/>
      </rPr>
      <t>",
      "identification": "</t>
    </r>
    <r>
      <rPr>
        <sz val="12"/>
        <color rgb="FF09C500"/>
        <rFont val="Century Gothic"/>
        <family val="2"/>
      </rPr>
      <t>ABC123</t>
    </r>
    <r>
      <rPr>
        <sz val="12"/>
        <color theme="0"/>
        <rFont val="Century Gothic"/>
        <family val="2"/>
      </rPr>
      <t>",
      "loginAccess": "</t>
    </r>
    <r>
      <rPr>
        <sz val="12"/>
        <color rgb="FF09C500"/>
        <rFont val="Century Gothic"/>
        <family val="2"/>
      </rPr>
      <t>yes</t>
    </r>
    <r>
      <rPr>
        <sz val="12"/>
        <color theme="0"/>
        <rFont val="Century Gothic"/>
        <family val="2"/>
      </rPr>
      <t>",
      "contactDetails": [
        {
          "phoneNumber": "</t>
    </r>
    <r>
      <rPr>
        <sz val="12"/>
        <color rgb="FF09C500"/>
        <rFont val="Century Gothic"/>
        <family val="2"/>
      </rPr>
      <t>+1-302-515-5000</t>
    </r>
    <r>
      <rPr>
        <sz val="12"/>
        <color theme="0"/>
        <rFont val="Century Gothic"/>
        <family val="2"/>
      </rPr>
      <t>",
          "faxNumber": "</t>
    </r>
    <r>
      <rPr>
        <sz val="12"/>
        <color rgb="FF09C500"/>
        <rFont val="Century Gothic"/>
        <family val="2"/>
      </rPr>
      <t>+1-302-515-6000</t>
    </r>
    <r>
      <rPr>
        <sz val="12"/>
        <color theme="0"/>
        <rFont val="Century Gothic"/>
        <family val="2"/>
      </rPr>
      <t>",
          "emailAddress": "</t>
    </r>
    <r>
      <rPr>
        <sz val="12"/>
        <color rgb="FF09C500"/>
        <rFont val="Century Gothic"/>
        <family val="2"/>
      </rPr>
      <t>zachary.eastwood@ABCcorp.com</t>
    </r>
    <r>
      <rPr>
        <sz val="12"/>
        <color theme="0"/>
        <rFont val="Century Gothic"/>
        <family val="2"/>
      </rPr>
      <t>",
          "jobTitle": "</t>
    </r>
    <r>
      <rPr>
        <sz val="12"/>
        <color rgb="FF09C500"/>
        <rFont val="Century Gothic"/>
        <family val="2"/>
      </rPr>
      <t>Accounts Receive Specialist</t>
    </r>
    <r>
      <rPr>
        <sz val="12"/>
        <color theme="0"/>
        <rFont val="Century Gothic"/>
        <family val="2"/>
      </rPr>
      <t>",
          "other": [
            {
              "channelType": "</t>
    </r>
    <r>
      <rPr>
        <sz val="12"/>
        <color rgb="FF09C500"/>
        <rFont val="Century Gothic"/>
        <family val="2"/>
      </rPr>
      <t>EXT</t>
    </r>
    <r>
      <rPr>
        <sz val="12"/>
        <color theme="0"/>
        <rFont val="Century Gothic"/>
        <family val="2"/>
      </rPr>
      <t>",
              "identification": "</t>
    </r>
    <r>
      <rPr>
        <sz val="12"/>
        <color rgb="FF09C500"/>
        <rFont val="Century Gothic"/>
        <family val="2"/>
      </rPr>
      <t>Ext 1</t>
    </r>
    <r>
      <rPr>
        <sz val="12"/>
        <color theme="0"/>
        <rFont val="Century Gothic"/>
        <family val="2"/>
      </rPr>
      <t>"
            }
          ]
        }
      ]
    }
  ]
}</t>
    </r>
  </si>
  <si>
    <t>✓</t>
  </si>
  <si>
    <r>
      <rPr>
        <sz val="12"/>
        <color theme="0" tint="-0.499984740745262"/>
        <rFont val="Century Gothic"/>
        <family val="2"/>
      </rPr>
      <t xml:space="preserve">identification: </t>
    </r>
    <r>
      <rPr>
        <sz val="12"/>
        <color theme="1"/>
        <rFont val="Century Gothic"/>
        <family val="2"/>
      </rPr>
      <t xml:space="preserve">
America/Detroit</t>
    </r>
  </si>
  <si>
    <t xml:space="preserve">This field may repeat and contain pairs of channelType and identification under it. </t>
  </si>
  <si>
    <t xml:space="preserve">For additional response codes, please see the section on return codes on the Testing the APIs page. </t>
  </si>
  <si>
    <t>https://www.afinis.org/content/testing-apis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</si>
</sst>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Arial"/>
      <family val="2"/>
    </font>
    <font>
      <sz val="11"/>
      <color theme="0"/>
      <name val="Calibri"/>
      <family val="2"/>
      <scheme val="minor"/>
    </font>
    <font>
      <b/>
      <sz val="16"/>
      <color rgb="FF2F5496"/>
      <name val="Century Gothic"/>
      <family val="2"/>
    </font>
    <font>
      <b/>
      <sz val="14"/>
      <color rgb="FF000000"/>
      <name val="Century Gothic"/>
      <family val="2"/>
    </font>
    <font>
      <b/>
      <sz val="11"/>
      <color theme="1"/>
      <name val="Century Gothic"/>
      <family val="2"/>
    </font>
    <font>
      <sz val="11"/>
      <color theme="1"/>
      <name val="Century Gothic"/>
      <family val="2"/>
    </font>
    <font>
      <sz val="12"/>
      <color rgb="FF000000"/>
      <name val="Century Gothic"/>
      <family val="2"/>
    </font>
    <font>
      <sz val="11"/>
      <color rgb="FF000000"/>
      <name val="Century Gothic"/>
      <family val="2"/>
    </font>
    <font>
      <b/>
      <sz val="11"/>
      <color rgb="FF000000"/>
      <name val="Century Gothic"/>
      <family val="2"/>
    </font>
    <font>
      <sz val="12"/>
      <color theme="1"/>
      <name val="Century Gothic"/>
      <family val="2"/>
    </font>
    <font>
      <sz val="12"/>
      <color theme="0" tint="-0.499984740745262"/>
      <name val="Century Gothic"/>
      <family val="2"/>
    </font>
    <font>
      <sz val="12"/>
      <color theme="1"/>
      <name val="Calibri"/>
      <family val="2"/>
      <scheme val="minor"/>
    </font>
    <font>
      <b/>
      <sz val="12"/>
      <color theme="1"/>
      <name val="Century Gothic"/>
      <family val="2"/>
    </font>
    <font>
      <b/>
      <sz val="12"/>
      <color theme="0"/>
      <name val="Century Gothic"/>
      <family val="2"/>
    </font>
    <font>
      <sz val="12"/>
      <name val="Century Gothic"/>
      <family val="2"/>
    </font>
    <font>
      <sz val="12"/>
      <color theme="0"/>
      <name val="Century Gothic"/>
      <family val="2"/>
    </font>
    <font>
      <sz val="12"/>
      <color rgb="FF9AC5FF"/>
      <name val="Century Gothic"/>
      <family val="2"/>
    </font>
    <font>
      <b/>
      <sz val="12"/>
      <color rgb="FF000000"/>
      <name val="Century Gothic"/>
      <family val="2"/>
    </font>
    <font>
      <sz val="12"/>
      <color rgb="FF09C500"/>
      <name val="Century Gothic"/>
      <family val="2"/>
    </font>
    <font>
      <b/>
      <sz val="12"/>
      <color theme="1"/>
      <name val="Calibri"/>
      <family val="2"/>
      <scheme val="minor"/>
    </font>
    <font>
      <sz val="16"/>
      <color rgb="FF006DFF"/>
      <name val="Century Gothic"/>
      <family val="2"/>
    </font>
    <font>
      <b/>
      <sz val="24"/>
      <color theme="1"/>
      <name val="Calibri"/>
      <family val="2"/>
      <scheme val="minor"/>
    </font>
    <font>
      <u/>
      <sz val="11"/>
      <color theme="10"/>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4"/>
      </patternFill>
    </fill>
    <fill>
      <patternFill patternType="solid">
        <fgColor theme="6"/>
      </patternFill>
    </fill>
    <fill>
      <patternFill patternType="solid">
        <fgColor rgb="FFD9E2F3"/>
        <bgColor indexed="64"/>
      </patternFill>
    </fill>
    <fill>
      <patternFill patternType="solid">
        <fgColor rgb="FF006DFF"/>
        <bgColor indexed="64"/>
      </patternFill>
    </fill>
    <fill>
      <patternFill patternType="solid">
        <fgColor theme="0"/>
        <bgColor indexed="64"/>
      </patternFill>
    </fill>
    <fill>
      <patternFill patternType="solid">
        <fgColor theme="0" tint="-4.9989318521683403E-2"/>
        <bgColor indexed="64"/>
      </patternFill>
    </fill>
    <fill>
      <patternFill patternType="solid">
        <fgColor rgb="FF333333"/>
        <bgColor indexed="64"/>
      </patternFill>
    </fill>
    <fill>
      <patternFill patternType="solid">
        <fgColor theme="1" tint="0.34998626667073579"/>
        <bgColor indexed="64"/>
      </patternFill>
    </fill>
    <fill>
      <patternFill patternType="solid">
        <fgColor theme="1" tint="0.249977111117893"/>
        <bgColor indexed="64"/>
      </patternFill>
    </fill>
  </fills>
  <borders count="14">
    <border>
      <left/>
      <right/>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indexed="64"/>
      </left>
      <right style="thin">
        <color indexed="64"/>
      </right>
      <top style="thin">
        <color auto="1"/>
      </top>
      <bottom style="thin">
        <color auto="1"/>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
      <left style="thin">
        <color indexed="64"/>
      </left>
      <right style="thin">
        <color indexed="64"/>
      </right>
      <top/>
      <bottom style="thin">
        <color auto="1"/>
      </bottom>
      <diagonal/>
    </border>
  </borders>
  <cellStyleXfs count="5">
    <xf numFmtId="0" fontId="0" fillId="0" borderId="0"/>
    <xf numFmtId="0" fontId="1" fillId="0" borderId="0"/>
    <xf numFmtId="0" fontId="2" fillId="3" borderId="0" applyNumberFormat="0" applyBorder="0" applyAlignment="0" applyProtection="0"/>
    <xf numFmtId="0" fontId="2" fillId="4" borderId="0" applyNumberFormat="0" applyBorder="0" applyAlignment="0" applyProtection="0"/>
    <xf numFmtId="0" fontId="23" fillId="0" borderId="0" applyNumberFormat="0" applyFill="0" applyBorder="0" applyAlignment="0" applyProtection="0"/>
  </cellStyleXfs>
  <cellXfs count="81">
    <xf numFmtId="0" fontId="0" fillId="0" borderId="0" xfId="0"/>
    <xf numFmtId="0" fontId="4" fillId="0" borderId="0" xfId="0" applyFont="1" applyAlignment="1">
      <alignment vertical="center"/>
    </xf>
    <xf numFmtId="0" fontId="5" fillId="0" borderId="7" xfId="0" applyFont="1" applyBorder="1" applyAlignment="1">
      <alignment vertical="center" wrapText="1"/>
    </xf>
    <xf numFmtId="0" fontId="6" fillId="0" borderId="7" xfId="0" applyFont="1" applyBorder="1" applyAlignment="1">
      <alignment vertical="center" wrapText="1"/>
    </xf>
    <xf numFmtId="0" fontId="8" fillId="0" borderId="0" xfId="0" applyFont="1" applyAlignment="1">
      <alignment vertical="center"/>
    </xf>
    <xf numFmtId="0" fontId="5" fillId="5" borderId="8" xfId="0" applyFont="1" applyFill="1" applyBorder="1" applyAlignment="1">
      <alignment vertical="center" wrapText="1"/>
    </xf>
    <xf numFmtId="0" fontId="5" fillId="0" borderId="6" xfId="0" applyFont="1" applyBorder="1" applyAlignment="1">
      <alignment vertical="center" wrapText="1"/>
    </xf>
    <xf numFmtId="0" fontId="6" fillId="0" borderId="0" xfId="0" applyFont="1" applyAlignment="1">
      <alignment vertical="center"/>
    </xf>
    <xf numFmtId="0" fontId="10" fillId="0" borderId="2" xfId="0" applyFont="1" applyBorder="1" applyAlignment="1">
      <alignment horizontal="right" vertical="top"/>
    </xf>
    <xf numFmtId="0" fontId="11" fillId="0" borderId="2" xfId="0" applyFont="1" applyBorder="1" applyAlignment="1">
      <alignment horizontal="left" vertical="top"/>
    </xf>
    <xf numFmtId="0" fontId="10" fillId="0" borderId="5" xfId="0" applyFont="1" applyBorder="1" applyAlignment="1">
      <alignment horizontal="left" vertical="top"/>
    </xf>
    <xf numFmtId="0" fontId="10" fillId="0" borderId="1" xfId="0" applyFont="1" applyBorder="1" applyAlignment="1">
      <alignment horizontal="right" vertical="top"/>
    </xf>
    <xf numFmtId="0" fontId="11" fillId="0" borderId="1" xfId="0" applyFont="1" applyBorder="1" applyAlignment="1">
      <alignment horizontal="left" vertical="top"/>
    </xf>
    <xf numFmtId="0" fontId="10" fillId="0" borderId="0" xfId="0" applyFont="1" applyBorder="1"/>
    <xf numFmtId="0" fontId="10" fillId="0" borderId="0" xfId="0" applyFont="1" applyBorder="1" applyAlignment="1">
      <alignment horizontal="left"/>
    </xf>
    <xf numFmtId="0" fontId="12" fillId="0" borderId="0" xfId="0" applyFont="1" applyBorder="1"/>
    <xf numFmtId="0" fontId="13" fillId="7" borderId="0" xfId="0" applyFont="1" applyFill="1" applyAlignment="1">
      <alignment horizontal="left" vertical="top"/>
    </xf>
    <xf numFmtId="0" fontId="10" fillId="7" borderId="0" xfId="0" applyFont="1" applyFill="1" applyAlignment="1">
      <alignment horizontal="left" vertical="top"/>
    </xf>
    <xf numFmtId="0" fontId="14" fillId="6" borderId="5" xfId="0" applyFont="1" applyFill="1" applyBorder="1" applyAlignment="1">
      <alignment horizontal="left" vertical="top"/>
    </xf>
    <xf numFmtId="0" fontId="14" fillId="6" borderId="10" xfId="2" applyFont="1" applyFill="1" applyBorder="1"/>
    <xf numFmtId="0" fontId="14" fillId="6" borderId="10" xfId="2" applyFont="1" applyFill="1" applyBorder="1" applyAlignment="1">
      <alignment horizontal="left"/>
    </xf>
    <xf numFmtId="0" fontId="16" fillId="8" borderId="11" xfId="0" applyFont="1" applyFill="1" applyBorder="1" applyAlignment="1">
      <alignment horizontal="left" vertical="top"/>
    </xf>
    <xf numFmtId="0" fontId="10" fillId="8" borderId="11" xfId="0" applyFont="1" applyFill="1" applyBorder="1"/>
    <xf numFmtId="0" fontId="10" fillId="8" borderId="11" xfId="0" applyFont="1" applyFill="1" applyBorder="1" applyAlignment="1">
      <alignment vertical="top"/>
    </xf>
    <xf numFmtId="0" fontId="15" fillId="8" borderId="9" xfId="0" applyFont="1" applyFill="1" applyBorder="1" applyAlignment="1">
      <alignment horizontal="left" vertical="top"/>
    </xf>
    <xf numFmtId="0" fontId="15" fillId="8" borderId="9" xfId="0" applyFont="1" applyFill="1" applyBorder="1" applyAlignment="1">
      <alignment horizontal="left" vertical="top" wrapText="1"/>
    </xf>
    <xf numFmtId="0" fontId="16" fillId="0" borderId="9" xfId="0" applyFont="1" applyBorder="1" applyAlignment="1">
      <alignment horizontal="left" vertical="top"/>
    </xf>
    <xf numFmtId="0" fontId="10" fillId="0" borderId="11" xfId="0" applyFont="1" applyBorder="1"/>
    <xf numFmtId="0" fontId="10" fillId="0" borderId="9" xfId="0" applyFont="1" applyBorder="1" applyAlignment="1">
      <alignment vertical="top"/>
    </xf>
    <xf numFmtId="0" fontId="10" fillId="0" borderId="9" xfId="0" applyFont="1" applyBorder="1" applyAlignment="1">
      <alignment horizontal="left" vertical="top"/>
    </xf>
    <xf numFmtId="0" fontId="10" fillId="0" borderId="9" xfId="0" applyFont="1" applyBorder="1" applyAlignment="1">
      <alignment horizontal="left" vertical="top" wrapText="1"/>
    </xf>
    <xf numFmtId="0" fontId="10" fillId="0" borderId="0" xfId="0" applyFont="1" applyBorder="1" applyAlignment="1">
      <alignment horizontal="left" vertical="top"/>
    </xf>
    <xf numFmtId="0" fontId="16" fillId="8" borderId="9" xfId="0" applyFont="1" applyFill="1" applyBorder="1" applyAlignment="1">
      <alignment horizontal="left" vertical="top"/>
    </xf>
    <xf numFmtId="0" fontId="10" fillId="8" borderId="11" xfId="0" applyFont="1" applyFill="1" applyBorder="1" applyAlignment="1">
      <alignment horizontal="left" vertical="top"/>
    </xf>
    <xf numFmtId="0" fontId="10" fillId="8" borderId="9" xfId="0" applyFont="1" applyFill="1" applyBorder="1" applyAlignment="1">
      <alignment horizontal="left" vertical="top"/>
    </xf>
    <xf numFmtId="0" fontId="11" fillId="8" borderId="9" xfId="0" applyFont="1" applyFill="1" applyBorder="1" applyAlignment="1">
      <alignment horizontal="left" vertical="top"/>
    </xf>
    <xf numFmtId="0" fontId="10" fillId="8" borderId="9" xfId="0" applyFont="1" applyFill="1" applyBorder="1" applyAlignment="1">
      <alignment horizontal="left" vertical="top" wrapText="1"/>
    </xf>
    <xf numFmtId="0" fontId="10" fillId="8" borderId="0" xfId="0" applyFont="1" applyFill="1" applyBorder="1" applyAlignment="1">
      <alignment vertical="top"/>
    </xf>
    <xf numFmtId="0" fontId="10" fillId="0" borderId="11" xfId="0" applyFont="1" applyBorder="1" applyAlignment="1">
      <alignment horizontal="left" vertical="top"/>
    </xf>
    <xf numFmtId="0" fontId="10" fillId="0" borderId="9" xfId="0" applyFont="1" applyBorder="1" applyAlignment="1">
      <alignment vertical="top" wrapText="1"/>
    </xf>
    <xf numFmtId="0" fontId="11" fillId="0" borderId="9" xfId="0" applyFont="1" applyBorder="1" applyAlignment="1">
      <alignment horizontal="left" vertical="top"/>
    </xf>
    <xf numFmtId="0" fontId="11" fillId="8" borderId="9" xfId="0" applyFont="1" applyFill="1" applyBorder="1" applyAlignment="1">
      <alignment horizontal="left" vertical="top" wrapText="1"/>
    </xf>
    <xf numFmtId="0" fontId="15" fillId="0" borderId="9" xfId="0" applyFont="1" applyBorder="1" applyAlignment="1">
      <alignment horizontal="left" vertical="top" wrapText="1"/>
    </xf>
    <xf numFmtId="0" fontId="11" fillId="0" borderId="9" xfId="0" applyFont="1" applyBorder="1" applyAlignment="1">
      <alignment horizontal="left" vertical="top" wrapText="1"/>
    </xf>
    <xf numFmtId="0" fontId="10" fillId="0" borderId="12" xfId="0" applyFont="1" applyFill="1" applyBorder="1" applyAlignment="1">
      <alignment horizontal="left" vertical="top"/>
    </xf>
    <xf numFmtId="0" fontId="16" fillId="0" borderId="0" xfId="0" applyFont="1" applyBorder="1" applyAlignment="1">
      <alignment horizontal="left" vertical="top"/>
    </xf>
    <xf numFmtId="0" fontId="11" fillId="0" borderId="0" xfId="0" applyFont="1" applyBorder="1" applyAlignment="1">
      <alignment horizontal="left" vertical="top"/>
    </xf>
    <xf numFmtId="0" fontId="10" fillId="0" borderId="0" xfId="0" applyFont="1" applyBorder="1" applyAlignment="1">
      <alignment horizontal="left" vertical="top" wrapText="1"/>
    </xf>
    <xf numFmtId="0" fontId="17" fillId="0" borderId="0" xfId="0" applyFont="1" applyBorder="1" applyAlignment="1">
      <alignment horizontal="center" vertical="center"/>
    </xf>
    <xf numFmtId="0" fontId="10" fillId="0" borderId="0" xfId="0" applyFont="1" applyBorder="1" applyAlignment="1">
      <alignment wrapText="1"/>
    </xf>
    <xf numFmtId="0" fontId="13" fillId="0" borderId="0" xfId="0" applyFont="1" applyBorder="1" applyAlignment="1">
      <alignment horizontal="right" vertical="top"/>
    </xf>
    <xf numFmtId="0" fontId="13" fillId="0" borderId="0" xfId="0" applyFont="1" applyBorder="1" applyAlignment="1">
      <alignment vertical="top"/>
    </xf>
    <xf numFmtId="0" fontId="13" fillId="0" borderId="13" xfId="0" applyFont="1" applyBorder="1" applyAlignment="1">
      <alignment horizontal="left" vertical="top"/>
    </xf>
    <xf numFmtId="0" fontId="10" fillId="0" borderId="0" xfId="0" applyFont="1" applyBorder="1" applyAlignment="1">
      <alignment vertical="top"/>
    </xf>
    <xf numFmtId="0" fontId="10" fillId="0" borderId="0" xfId="0" applyFont="1" applyBorder="1" applyAlignment="1">
      <alignment horizontal="center"/>
    </xf>
    <xf numFmtId="0" fontId="10" fillId="0" borderId="11" xfId="0" applyFont="1" applyBorder="1" applyAlignment="1">
      <alignment vertical="top"/>
    </xf>
    <xf numFmtId="0" fontId="10" fillId="8" borderId="9" xfId="0" applyFont="1" applyFill="1" applyBorder="1" applyAlignment="1">
      <alignment vertical="top"/>
    </xf>
    <xf numFmtId="0" fontId="12" fillId="0" borderId="0" xfId="0" applyFont="1" applyBorder="1" applyAlignment="1">
      <alignment horizontal="left" vertical="top" wrapText="1"/>
    </xf>
    <xf numFmtId="0" fontId="20" fillId="0" borderId="0" xfId="0" applyFont="1" applyBorder="1" applyAlignment="1">
      <alignment horizontal="right" vertical="top"/>
    </xf>
    <xf numFmtId="0" fontId="20" fillId="0" borderId="0" xfId="0" applyFont="1" applyBorder="1" applyAlignment="1">
      <alignment vertical="top"/>
    </xf>
    <xf numFmtId="0" fontId="20" fillId="0" borderId="13" xfId="0" applyFont="1" applyBorder="1" applyAlignment="1">
      <alignment horizontal="left" vertical="top"/>
    </xf>
    <xf numFmtId="0" fontId="12" fillId="0" borderId="0" xfId="0" applyFont="1" applyBorder="1" applyAlignment="1">
      <alignment horizontal="left"/>
    </xf>
    <xf numFmtId="0" fontId="14" fillId="6" borderId="10" xfId="2" applyFont="1" applyFill="1" applyBorder="1" applyAlignment="1">
      <alignment horizontal="center" wrapText="1"/>
    </xf>
    <xf numFmtId="0" fontId="21" fillId="0" borderId="9" xfId="0" applyFont="1" applyBorder="1" applyAlignment="1">
      <alignment horizontal="center" vertical="center"/>
    </xf>
    <xf numFmtId="0" fontId="22" fillId="0" borderId="0" xfId="0" applyFont="1" applyAlignment="1">
      <alignment vertical="center"/>
    </xf>
    <xf numFmtId="0" fontId="23" fillId="0" borderId="0" xfId="4" applyBorder="1"/>
    <xf numFmtId="0" fontId="3" fillId="0" borderId="0" xfId="0" applyFont="1" applyAlignment="1">
      <alignment vertical="center"/>
    </xf>
    <xf numFmtId="0" fontId="0" fillId="0" borderId="0" xfId="0" applyAlignment="1">
      <alignment wrapText="1"/>
    </xf>
    <xf numFmtId="0" fontId="18" fillId="0" borderId="5" xfId="0" applyFont="1" applyBorder="1" applyAlignment="1">
      <alignment horizontal="center" vertical="center" wrapText="1"/>
    </xf>
    <xf numFmtId="0" fontId="16" fillId="9" borderId="0" xfId="0" applyFont="1" applyFill="1" applyBorder="1" applyAlignment="1">
      <alignment horizontal="left" vertical="top" wrapText="1"/>
    </xf>
    <xf numFmtId="0" fontId="14" fillId="10" borderId="0" xfId="3" applyFont="1" applyFill="1" applyBorder="1" applyAlignment="1">
      <alignment horizontal="center" vertical="center"/>
    </xf>
    <xf numFmtId="0" fontId="10" fillId="0" borderId="2" xfId="0" applyFont="1" applyBorder="1" applyAlignment="1">
      <alignment horizontal="left" vertical="top"/>
    </xf>
    <xf numFmtId="0" fontId="10" fillId="0" borderId="1" xfId="0" applyFont="1" applyBorder="1" applyAlignment="1">
      <alignment horizontal="left" vertical="top"/>
    </xf>
    <xf numFmtId="0" fontId="7" fillId="0" borderId="5" xfId="0" applyFont="1" applyBorder="1" applyAlignment="1">
      <alignment horizontal="center" vertical="center" wrapText="1"/>
    </xf>
    <xf numFmtId="0" fontId="10" fillId="7" borderId="0" xfId="0" applyFont="1" applyFill="1" applyBorder="1" applyAlignment="1">
      <alignment horizontal="left" vertical="top" wrapText="1"/>
    </xf>
    <xf numFmtId="0" fontId="15" fillId="7" borderId="4" xfId="0" applyFont="1" applyFill="1" applyBorder="1" applyAlignment="1">
      <alignment horizontal="left" vertical="top" wrapText="1"/>
    </xf>
    <xf numFmtId="0" fontId="15" fillId="7" borderId="3" xfId="0" applyFont="1" applyFill="1" applyBorder="1" applyAlignment="1">
      <alignment horizontal="left" vertical="top" wrapText="1"/>
    </xf>
    <xf numFmtId="0" fontId="14" fillId="11" borderId="0" xfId="3" applyFont="1" applyFill="1" applyBorder="1" applyAlignment="1">
      <alignment horizontal="center" vertical="center"/>
    </xf>
    <xf numFmtId="0" fontId="10" fillId="7" borderId="4" xfId="0" applyFont="1" applyFill="1" applyBorder="1" applyAlignment="1">
      <alignment horizontal="left" vertical="top"/>
    </xf>
    <xf numFmtId="0" fontId="10" fillId="7" borderId="3" xfId="0" applyFont="1" applyFill="1" applyBorder="1" applyAlignment="1">
      <alignment horizontal="left" vertical="top"/>
    </xf>
    <xf numFmtId="0" fontId="14" fillId="2" borderId="0" xfId="3" applyFont="1" applyFill="1" applyBorder="1" applyAlignment="1">
      <alignment horizontal="center" vertical="center"/>
    </xf>
  </cellXfs>
  <cellStyles count="5">
    <cellStyle name="Accent1" xfId="2" builtinId="29"/>
    <cellStyle name="Accent3" xfId="3" builtinId="37"/>
    <cellStyle name="Hyperlink" xfId="4" builtinId="8"/>
    <cellStyle name="Normal" xfId="0" builtinId="0"/>
    <cellStyle name="Normal 2" xfId="1" xr:uid="{00000000-0005-0000-0000-000001000000}"/>
  </cellStyles>
  <dxfs count="0"/>
  <tableStyles count="0" defaultTableStyle="TableStyleMedium2" defaultPivotStyle="PivotStyleLight16"/>
  <colors>
    <mruColors>
      <color rgb="FF006DFF"/>
      <color rgb="FF09C500"/>
      <color rgb="FF333333"/>
      <color rgb="FF9AC5FF"/>
      <color rgb="FFC5DEFF"/>
      <color rgb="FF0000FF"/>
      <color rgb="FF800000"/>
      <color rgb="FFFFFFCC"/>
      <color rgb="FFFF9933"/>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66675</xdr:colOff>
      <xdr:row>0</xdr:row>
      <xdr:rowOff>219075</xdr:rowOff>
    </xdr:from>
    <xdr:to>
      <xdr:col>3</xdr:col>
      <xdr:colOff>598805</xdr:colOff>
      <xdr:row>0</xdr:row>
      <xdr:rowOff>687070</xdr:rowOff>
    </xdr:to>
    <xdr:pic>
      <xdr:nvPicPr>
        <xdr:cNvPr id="2" name="Picture 1">
          <a:extLst>
            <a:ext uri="{FF2B5EF4-FFF2-40B4-BE49-F238E27FC236}">
              <a16:creationId xmlns:a16="http://schemas.microsoft.com/office/drawing/2014/main" id="{B03F415A-D8EC-48AA-9D92-62C0D9A732C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5875" y="219075"/>
          <a:ext cx="2370455" cy="4679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62593</xdr:colOff>
      <xdr:row>4</xdr:row>
      <xdr:rowOff>92529</xdr:rowOff>
    </xdr:from>
    <xdr:to>
      <xdr:col>8</xdr:col>
      <xdr:colOff>414173</xdr:colOff>
      <xdr:row>6</xdr:row>
      <xdr:rowOff>125096</xdr:rowOff>
    </xdr:to>
    <xdr:pic>
      <xdr:nvPicPr>
        <xdr:cNvPr id="2" name="Picture 1">
          <a:extLst>
            <a:ext uri="{FF2B5EF4-FFF2-40B4-BE49-F238E27FC236}">
              <a16:creationId xmlns:a16="http://schemas.microsoft.com/office/drawing/2014/main" id="{C2C38560-4BFC-4DFD-AA4D-84D5014849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33807" y="1289958"/>
          <a:ext cx="2365437" cy="4679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afinis.org/content/testing-apis" TargetMode="External"/><Relationship Id="rId2" Type="http://schemas.openxmlformats.org/officeDocument/2006/relationships/hyperlink" Target="mailto:MirandaRider@testbank.com" TargetMode="External"/><Relationship Id="rId1" Type="http://schemas.openxmlformats.org/officeDocument/2006/relationships/hyperlink" Target="mailto:MirandaRider@testbank.com"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finis.org/content/testing-ap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A6B98-C9C7-4583-8E24-BEE197EC2413}">
  <dimension ref="C1:S20"/>
  <sheetViews>
    <sheetView showGridLines="0" zoomScale="115" zoomScaleNormal="115" workbookViewId="0">
      <selection activeCell="C9" sqref="C9"/>
    </sheetView>
  </sheetViews>
  <sheetFormatPr defaultRowHeight="14.4" x14ac:dyDescent="0.3"/>
  <cols>
    <col min="3" max="3" width="27.5546875" customWidth="1"/>
    <col min="4" max="4" width="24.44140625" customWidth="1"/>
  </cols>
  <sheetData>
    <row r="1" spans="3:19" ht="69.75" customHeight="1" x14ac:dyDescent="0.3"/>
    <row r="4" spans="3:19" ht="20.399999999999999" x14ac:dyDescent="0.3">
      <c r="C4" s="66" t="s">
        <v>2</v>
      </c>
      <c r="D4" s="66"/>
      <c r="E4" s="66"/>
      <c r="F4" s="66"/>
      <c r="G4" s="66"/>
      <c r="H4" s="66"/>
      <c r="I4" s="66"/>
      <c r="J4" s="66"/>
      <c r="K4" s="66"/>
      <c r="L4" s="66"/>
      <c r="M4" s="66"/>
      <c r="N4" s="66"/>
      <c r="O4" s="66"/>
      <c r="P4" s="66"/>
      <c r="Q4" s="66"/>
      <c r="R4" s="66"/>
      <c r="S4" s="66"/>
    </row>
    <row r="5" spans="3:19" ht="158.25" customHeight="1" x14ac:dyDescent="0.3">
      <c r="C5" s="67" t="s">
        <v>1</v>
      </c>
      <c r="D5" s="67"/>
      <c r="E5" s="67"/>
      <c r="F5" s="67"/>
      <c r="G5" s="67"/>
      <c r="H5" s="67"/>
      <c r="I5" s="67"/>
      <c r="J5" s="67"/>
      <c r="K5" s="67"/>
      <c r="L5" s="67"/>
      <c r="M5" s="67"/>
      <c r="N5" s="67"/>
      <c r="O5" s="67"/>
      <c r="P5" s="67"/>
      <c r="Q5" s="67"/>
      <c r="R5" s="67"/>
      <c r="S5" s="67"/>
    </row>
    <row r="9" spans="3:19" ht="17.399999999999999" x14ac:dyDescent="0.3">
      <c r="C9" s="1" t="s">
        <v>3</v>
      </c>
    </row>
    <row r="11" spans="3:19" ht="15" thickBot="1" x14ac:dyDescent="0.35">
      <c r="C11" s="2" t="s">
        <v>4</v>
      </c>
      <c r="D11" s="2" t="s">
        <v>5</v>
      </c>
    </row>
    <row r="12" spans="3:19" ht="15" thickBot="1" x14ac:dyDescent="0.35">
      <c r="C12" s="3" t="s">
        <v>6</v>
      </c>
      <c r="D12" s="3" t="s">
        <v>7</v>
      </c>
    </row>
    <row r="13" spans="3:19" ht="17.399999999999999" x14ac:dyDescent="0.3">
      <c r="C13" s="1"/>
    </row>
    <row r="15" spans="3:19" x14ac:dyDescent="0.3">
      <c r="C15" s="4" t="s">
        <v>8</v>
      </c>
    </row>
    <row r="16" spans="3:19" ht="15" thickBot="1" x14ac:dyDescent="0.35"/>
    <row r="17" spans="3:4" ht="15" thickBot="1" x14ac:dyDescent="0.35">
      <c r="C17" s="5" t="s">
        <v>9</v>
      </c>
      <c r="D17" s="6" t="s">
        <v>10</v>
      </c>
    </row>
    <row r="18" spans="3:4" x14ac:dyDescent="0.3">
      <c r="C18" s="7"/>
    </row>
    <row r="19" spans="3:4" ht="15" thickBot="1" x14ac:dyDescent="0.35">
      <c r="C19" s="7" t="s">
        <v>11</v>
      </c>
    </row>
    <row r="20" spans="3:4" ht="15" thickBot="1" x14ac:dyDescent="0.35">
      <c r="C20" s="5" t="s">
        <v>12</v>
      </c>
      <c r="D20" s="6" t="s">
        <v>10</v>
      </c>
    </row>
  </sheetData>
  <mergeCells count="2">
    <mergeCell ref="C4:S4"/>
    <mergeCell ref="C5:S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F9DBE-ABC7-4006-9293-47FBD7D6A9A7}">
  <dimension ref="A1:O137"/>
  <sheetViews>
    <sheetView showGridLines="0" tabSelected="1" zoomScale="85" zoomScaleNormal="85" workbookViewId="0"/>
  </sheetViews>
  <sheetFormatPr defaultColWidth="9.109375" defaultRowHeight="15.6" x14ac:dyDescent="0.3"/>
  <cols>
    <col min="1" max="1" width="2.88671875" style="15" customWidth="1"/>
    <col min="2" max="2" width="49.5546875" style="15" customWidth="1"/>
    <col min="3" max="3" width="28.6640625" style="15" hidden="1" customWidth="1"/>
    <col min="4" max="4" width="31.6640625" style="15" hidden="1" customWidth="1"/>
    <col min="5" max="5" width="30.6640625" style="15" customWidth="1"/>
    <col min="6" max="6" width="31.6640625" style="15" customWidth="1"/>
    <col min="7" max="7" width="23.5546875" style="61" customWidth="1"/>
    <col min="8" max="8" width="30.33203125" style="61" customWidth="1"/>
    <col min="9" max="9" width="50" style="61" customWidth="1"/>
    <col min="10" max="10" width="87.44140625" style="15" customWidth="1"/>
    <col min="11" max="11" width="17.44140625" style="15" customWidth="1"/>
    <col min="12" max="12" width="17.109375" style="15" customWidth="1"/>
    <col min="13" max="16384" width="9.109375" style="15"/>
  </cols>
  <sheetData>
    <row r="1" spans="1:15" x14ac:dyDescent="0.3">
      <c r="A1" s="13"/>
      <c r="B1" s="13"/>
      <c r="C1" s="13"/>
      <c r="D1" s="13"/>
      <c r="E1" s="13"/>
      <c r="F1" s="13"/>
      <c r="G1" s="14"/>
      <c r="H1" s="14"/>
      <c r="I1" s="14"/>
      <c r="J1" s="13"/>
      <c r="K1" s="13"/>
      <c r="L1" s="13"/>
    </row>
    <row r="2" spans="1:15" x14ac:dyDescent="0.3">
      <c r="A2" s="13"/>
      <c r="B2" s="13"/>
      <c r="C2" s="13"/>
      <c r="D2" s="13"/>
      <c r="E2" s="13"/>
      <c r="F2" s="13"/>
      <c r="G2" s="14"/>
      <c r="H2" s="14"/>
      <c r="I2" s="14"/>
      <c r="J2" s="13"/>
      <c r="K2" s="13"/>
      <c r="L2" s="13"/>
    </row>
    <row r="3" spans="1:15" x14ac:dyDescent="0.3">
      <c r="A3" s="13"/>
      <c r="B3" s="13"/>
      <c r="C3" s="13"/>
      <c r="D3" s="13"/>
      <c r="E3" s="16" t="s">
        <v>13</v>
      </c>
      <c r="F3" s="17"/>
      <c r="G3" s="14"/>
      <c r="H3" s="14"/>
      <c r="I3" s="14"/>
      <c r="J3" s="13"/>
      <c r="K3" s="13"/>
      <c r="L3" s="13"/>
    </row>
    <row r="4" spans="1:15" ht="42.75" customHeight="1" x14ac:dyDescent="0.3">
      <c r="A4" s="13"/>
      <c r="B4" s="13"/>
      <c r="C4" s="13"/>
      <c r="D4" s="13"/>
      <c r="E4" s="74" t="s">
        <v>14</v>
      </c>
      <c r="F4" s="74"/>
      <c r="G4" s="74"/>
      <c r="H4" s="14"/>
      <c r="I4" s="14"/>
      <c r="J4" s="13"/>
      <c r="K4" s="13"/>
      <c r="L4" s="13"/>
    </row>
    <row r="5" spans="1:15" x14ac:dyDescent="0.3">
      <c r="A5" s="13"/>
      <c r="B5" s="13"/>
      <c r="C5" s="13"/>
      <c r="D5" s="13"/>
      <c r="E5" s="18" t="s">
        <v>40</v>
      </c>
      <c r="F5" s="75" t="s">
        <v>41</v>
      </c>
      <c r="G5" s="76"/>
      <c r="H5" s="14"/>
      <c r="I5" s="14"/>
      <c r="J5" s="13"/>
      <c r="K5" s="13"/>
      <c r="L5" s="13"/>
    </row>
    <row r="6" spans="1:15" x14ac:dyDescent="0.3">
      <c r="A6" s="13"/>
      <c r="B6" s="13"/>
      <c r="C6" s="13"/>
      <c r="D6" s="13"/>
      <c r="E6" s="18" t="s">
        <v>42</v>
      </c>
      <c r="F6" s="78" t="s">
        <v>10</v>
      </c>
      <c r="G6" s="79"/>
      <c r="H6" s="14"/>
      <c r="I6" s="14"/>
      <c r="J6" s="13"/>
      <c r="K6" s="13"/>
      <c r="L6" s="13"/>
    </row>
    <row r="7" spans="1:15" x14ac:dyDescent="0.3">
      <c r="A7" s="13"/>
      <c r="B7" s="13"/>
      <c r="C7" s="13"/>
      <c r="D7" s="13"/>
      <c r="E7" s="18" t="s">
        <v>43</v>
      </c>
      <c r="F7" s="78" t="s">
        <v>10</v>
      </c>
      <c r="G7" s="79"/>
      <c r="H7" s="14"/>
      <c r="I7" s="14"/>
      <c r="J7" s="13"/>
      <c r="K7" s="13"/>
      <c r="L7" s="13"/>
    </row>
    <row r="8" spans="1:15" x14ac:dyDescent="0.3">
      <c r="A8" s="13"/>
      <c r="B8" s="13"/>
      <c r="C8" s="13"/>
      <c r="D8" s="13"/>
      <c r="E8" s="13"/>
      <c r="F8" s="13"/>
      <c r="G8" s="14"/>
      <c r="H8" s="14"/>
      <c r="I8" s="14"/>
      <c r="J8" s="13"/>
      <c r="K8" s="13"/>
      <c r="L8" s="13"/>
    </row>
    <row r="9" spans="1:15" x14ac:dyDescent="0.3">
      <c r="A9" s="13"/>
      <c r="B9" s="13"/>
      <c r="C9" s="13"/>
      <c r="D9" s="13"/>
      <c r="E9" s="13"/>
      <c r="F9" s="13"/>
      <c r="G9" s="14"/>
      <c r="H9" s="14"/>
      <c r="I9" s="14"/>
      <c r="J9" s="13"/>
      <c r="K9" s="13"/>
      <c r="L9" s="13"/>
    </row>
    <row r="10" spans="1:15" ht="48.75" customHeight="1" x14ac:dyDescent="0.3">
      <c r="A10" s="13"/>
      <c r="B10" s="80" t="s">
        <v>94</v>
      </c>
      <c r="C10" s="80"/>
      <c r="D10" s="80"/>
      <c r="E10" s="80"/>
      <c r="F10" s="80"/>
      <c r="G10" s="80"/>
      <c r="H10" s="80"/>
      <c r="I10" s="80"/>
      <c r="J10" s="80"/>
      <c r="K10" s="80"/>
      <c r="L10" s="80"/>
    </row>
    <row r="11" spans="1:15" ht="48.75" customHeight="1" x14ac:dyDescent="0.3">
      <c r="A11" s="13"/>
      <c r="B11" s="19" t="s">
        <v>38</v>
      </c>
      <c r="C11" s="19" t="s">
        <v>45</v>
      </c>
      <c r="D11" s="19" t="s">
        <v>46</v>
      </c>
      <c r="E11" s="19" t="s">
        <v>15</v>
      </c>
      <c r="F11" s="19" t="s">
        <v>39</v>
      </c>
      <c r="G11" s="20" t="s">
        <v>16</v>
      </c>
      <c r="H11" s="20" t="s">
        <v>59</v>
      </c>
      <c r="I11" s="20" t="s">
        <v>61</v>
      </c>
      <c r="J11" s="19" t="s">
        <v>17</v>
      </c>
      <c r="K11" s="62" t="s">
        <v>83</v>
      </c>
      <c r="L11" s="62" t="s">
        <v>84</v>
      </c>
    </row>
    <row r="12" spans="1:15" ht="48.75" customHeight="1" x14ac:dyDescent="0.3">
      <c r="A12" s="13"/>
      <c r="B12" s="21">
        <v>1</v>
      </c>
      <c r="C12" s="22" t="str">
        <f>REPT(" ",B12*3)</f>
        <v xml:space="preserve">   </v>
      </c>
      <c r="D12" s="23" t="s">
        <v>18</v>
      </c>
      <c r="E12" s="23" t="str">
        <f>CONCATENATE(C12,D12)</f>
        <v xml:space="preserve">   Agent</v>
      </c>
      <c r="F12" s="23" t="s">
        <v>56</v>
      </c>
      <c r="G12" s="24" t="s">
        <v>49</v>
      </c>
      <c r="H12" s="24" t="s">
        <v>0</v>
      </c>
      <c r="I12" s="25" t="s">
        <v>60</v>
      </c>
      <c r="J12" s="35"/>
      <c r="K12" s="63" t="s">
        <v>129</v>
      </c>
      <c r="L12" s="63" t="s">
        <v>129</v>
      </c>
    </row>
    <row r="13" spans="1:15" ht="48.75" customHeight="1" x14ac:dyDescent="0.3">
      <c r="A13" s="13"/>
      <c r="B13" s="26">
        <v>2</v>
      </c>
      <c r="C13" s="27" t="str">
        <f t="shared" ref="C13:C33" si="0">REPT(" ",B13*3)</f>
        <v xml:space="preserve">      </v>
      </c>
      <c r="D13" s="28" t="s">
        <v>19</v>
      </c>
      <c r="E13" s="55" t="str">
        <f t="shared" ref="E13:E33" si="1">CONCATENATE(C13,D13)</f>
        <v xml:space="preserve">      clearingSystemIdentification</v>
      </c>
      <c r="F13" s="28" t="s">
        <v>56</v>
      </c>
      <c r="G13" s="29" t="s">
        <v>63</v>
      </c>
      <c r="H13" s="29" t="s">
        <v>62</v>
      </c>
      <c r="I13" s="30" t="s">
        <v>20</v>
      </c>
      <c r="J13" s="29"/>
      <c r="K13" s="63" t="s">
        <v>129</v>
      </c>
      <c r="L13" s="63" t="s">
        <v>129</v>
      </c>
    </row>
    <row r="14" spans="1:15" ht="48.75" customHeight="1" x14ac:dyDescent="0.3">
      <c r="A14" s="13"/>
      <c r="B14" s="26">
        <v>2</v>
      </c>
      <c r="C14" s="27" t="str">
        <f t="shared" si="0"/>
        <v xml:space="preserve">      </v>
      </c>
      <c r="D14" s="28" t="s">
        <v>21</v>
      </c>
      <c r="E14" s="55" t="str">
        <f t="shared" si="1"/>
        <v xml:space="preserve">      memberIdentification </v>
      </c>
      <c r="F14" s="28" t="s">
        <v>56</v>
      </c>
      <c r="G14" s="31" t="s">
        <v>78</v>
      </c>
      <c r="H14" s="29">
        <v>61103852</v>
      </c>
      <c r="I14" s="30"/>
      <c r="J14" s="28" t="s">
        <v>64</v>
      </c>
      <c r="K14" s="63" t="s">
        <v>129</v>
      </c>
      <c r="L14" s="63" t="s">
        <v>129</v>
      </c>
    </row>
    <row r="15" spans="1:15" ht="48.75" customHeight="1" x14ac:dyDescent="0.3">
      <c r="A15" s="13"/>
      <c r="B15" s="32">
        <v>1</v>
      </c>
      <c r="C15" s="22" t="str">
        <f t="shared" si="0"/>
        <v xml:space="preserve">   </v>
      </c>
      <c r="D15" s="56" t="s">
        <v>44</v>
      </c>
      <c r="E15" s="33" t="str">
        <f t="shared" si="1"/>
        <v xml:space="preserve">   bankContact </v>
      </c>
      <c r="F15" s="34" t="s">
        <v>56</v>
      </c>
      <c r="G15" s="24" t="s">
        <v>49</v>
      </c>
      <c r="H15" s="35" t="s">
        <v>0</v>
      </c>
      <c r="I15" s="36"/>
      <c r="J15" s="37" t="s">
        <v>22</v>
      </c>
      <c r="K15" s="63" t="s">
        <v>129</v>
      </c>
      <c r="L15" s="63" t="s">
        <v>129</v>
      </c>
    </row>
    <row r="16" spans="1:15" ht="48.75" customHeight="1" x14ac:dyDescent="0.3">
      <c r="A16" s="13"/>
      <c r="B16" s="26">
        <v>2</v>
      </c>
      <c r="C16" s="27" t="str">
        <f t="shared" si="0"/>
        <v xml:space="preserve">      </v>
      </c>
      <c r="D16" s="28" t="s">
        <v>23</v>
      </c>
      <c r="E16" s="38" t="str">
        <f t="shared" si="1"/>
        <v xml:space="preserve">      contactCategory</v>
      </c>
      <c r="F16" s="29" t="s">
        <v>56</v>
      </c>
      <c r="G16" s="29" t="s">
        <v>68</v>
      </c>
      <c r="H16" s="29" t="s">
        <v>24</v>
      </c>
      <c r="I16" s="30"/>
      <c r="J16" s="39" t="s">
        <v>67</v>
      </c>
      <c r="K16" s="63" t="s">
        <v>129</v>
      </c>
      <c r="L16" s="63" t="s">
        <v>129</v>
      </c>
      <c r="O16" s="64"/>
    </row>
    <row r="17" spans="1:12" ht="48.75" customHeight="1" x14ac:dyDescent="0.3">
      <c r="A17" s="13"/>
      <c r="B17" s="26">
        <v>2</v>
      </c>
      <c r="C17" s="27" t="str">
        <f t="shared" si="0"/>
        <v xml:space="preserve">      </v>
      </c>
      <c r="D17" s="28" t="s">
        <v>25</v>
      </c>
      <c r="E17" s="38" t="str">
        <f t="shared" si="1"/>
        <v xml:space="preserve">      partyType</v>
      </c>
      <c r="F17" s="29" t="s">
        <v>56</v>
      </c>
      <c r="G17" s="29" t="s">
        <v>68</v>
      </c>
      <c r="H17" s="29" t="s">
        <v>69</v>
      </c>
      <c r="I17" s="30"/>
      <c r="J17" s="30" t="s">
        <v>89</v>
      </c>
      <c r="K17" s="63" t="s">
        <v>129</v>
      </c>
      <c r="L17" s="63" t="s">
        <v>129</v>
      </c>
    </row>
    <row r="18" spans="1:12" ht="48.75" customHeight="1" x14ac:dyDescent="0.3">
      <c r="A18" s="13"/>
      <c r="B18" s="26">
        <v>2</v>
      </c>
      <c r="C18" s="27" t="str">
        <f t="shared" si="0"/>
        <v xml:space="preserve">      </v>
      </c>
      <c r="D18" s="28" t="s">
        <v>26</v>
      </c>
      <c r="E18" s="38" t="str">
        <f t="shared" si="1"/>
        <v xml:space="preserve">      contactType</v>
      </c>
      <c r="F18" s="40" t="s">
        <v>57</v>
      </c>
      <c r="G18" s="29" t="s">
        <v>68</v>
      </c>
      <c r="H18" s="29" t="s">
        <v>70</v>
      </c>
      <c r="I18" s="30"/>
      <c r="J18" s="30" t="s">
        <v>71</v>
      </c>
      <c r="K18" s="63" t="s">
        <v>129</v>
      </c>
      <c r="L18" s="63"/>
    </row>
    <row r="19" spans="1:12" ht="48.75" customHeight="1" x14ac:dyDescent="0.3">
      <c r="A19" s="13"/>
      <c r="B19" s="32">
        <v>2</v>
      </c>
      <c r="C19" s="22" t="str">
        <f t="shared" si="0"/>
        <v xml:space="preserve">      </v>
      </c>
      <c r="D19" s="56" t="s">
        <v>47</v>
      </c>
      <c r="E19" s="33" t="str">
        <f t="shared" si="1"/>
        <v xml:space="preserve">      contactDetails</v>
      </c>
      <c r="F19" s="41" t="s">
        <v>120</v>
      </c>
      <c r="G19" s="24" t="s">
        <v>49</v>
      </c>
      <c r="H19" s="35" t="s">
        <v>0</v>
      </c>
      <c r="I19" s="36"/>
      <c r="J19" s="34"/>
      <c r="K19" s="63" t="s">
        <v>129</v>
      </c>
      <c r="L19" s="63" t="s">
        <v>129</v>
      </c>
    </row>
    <row r="20" spans="1:12" ht="48.75" customHeight="1" x14ac:dyDescent="0.3">
      <c r="A20" s="13"/>
      <c r="B20" s="32">
        <v>3</v>
      </c>
      <c r="C20" s="22" t="str">
        <f t="shared" si="0"/>
        <v xml:space="preserve">         </v>
      </c>
      <c r="D20" s="56" t="s">
        <v>48</v>
      </c>
      <c r="E20" s="33" t="str">
        <f t="shared" si="1"/>
        <v xml:space="preserve">         other</v>
      </c>
      <c r="F20" s="41" t="s">
        <v>120</v>
      </c>
      <c r="G20" s="24" t="s">
        <v>90</v>
      </c>
      <c r="H20" s="35" t="s">
        <v>0</v>
      </c>
      <c r="I20" s="41"/>
      <c r="J20" s="36" t="s">
        <v>131</v>
      </c>
      <c r="K20" s="63" t="s">
        <v>129</v>
      </c>
      <c r="L20" s="63" t="s">
        <v>129</v>
      </c>
    </row>
    <row r="21" spans="1:12" ht="48.75" customHeight="1" x14ac:dyDescent="0.3">
      <c r="A21" s="13"/>
      <c r="B21" s="26">
        <v>4</v>
      </c>
      <c r="C21" s="27" t="str">
        <f t="shared" si="0"/>
        <v xml:space="preserve">            </v>
      </c>
      <c r="D21" s="28" t="s">
        <v>36</v>
      </c>
      <c r="E21" s="38" t="str">
        <f>CONCATENATE(C21,D21)</f>
        <v xml:space="preserve">            channelType</v>
      </c>
      <c r="F21" s="30" t="s">
        <v>91</v>
      </c>
      <c r="G21" s="29" t="s">
        <v>51</v>
      </c>
      <c r="H21" s="29"/>
      <c r="I21" s="30"/>
      <c r="J21" s="29" t="s">
        <v>58</v>
      </c>
      <c r="K21" s="63" t="s">
        <v>129</v>
      </c>
      <c r="L21" s="63" t="s">
        <v>129</v>
      </c>
    </row>
    <row r="22" spans="1:12" ht="48.75" customHeight="1" x14ac:dyDescent="0.3">
      <c r="A22" s="13"/>
      <c r="B22" s="26"/>
      <c r="C22" s="27"/>
      <c r="D22" s="28"/>
      <c r="E22" s="38"/>
      <c r="F22" s="40" t="s">
        <v>57</v>
      </c>
      <c r="G22" s="29" t="s">
        <v>50</v>
      </c>
      <c r="H22" s="30" t="s">
        <v>121</v>
      </c>
      <c r="I22" s="30"/>
      <c r="J22" s="30" t="s">
        <v>27</v>
      </c>
      <c r="K22" s="63" t="s">
        <v>129</v>
      </c>
      <c r="L22" s="63"/>
    </row>
    <row r="23" spans="1:12" ht="48.75" customHeight="1" x14ac:dyDescent="0.3">
      <c r="A23" s="13"/>
      <c r="B23" s="26"/>
      <c r="C23" s="27"/>
      <c r="D23" s="28"/>
      <c r="E23" s="38"/>
      <c r="F23" s="40" t="s">
        <v>57</v>
      </c>
      <c r="G23" s="29" t="s">
        <v>53</v>
      </c>
      <c r="H23" s="30" t="s">
        <v>122</v>
      </c>
      <c r="I23" s="30"/>
      <c r="J23" s="30" t="s">
        <v>28</v>
      </c>
      <c r="K23" s="63" t="s">
        <v>129</v>
      </c>
      <c r="L23" s="63"/>
    </row>
    <row r="24" spans="1:12" ht="48.75" customHeight="1" x14ac:dyDescent="0.3">
      <c r="A24" s="13"/>
      <c r="B24" s="26"/>
      <c r="C24" s="27"/>
      <c r="D24" s="28"/>
      <c r="E24" s="38"/>
      <c r="F24" s="42" t="s">
        <v>88</v>
      </c>
      <c r="G24" s="29" t="s">
        <v>85</v>
      </c>
      <c r="H24" s="30" t="s">
        <v>123</v>
      </c>
      <c r="I24" s="30"/>
      <c r="J24" s="29" t="s">
        <v>35</v>
      </c>
      <c r="K24" s="63"/>
      <c r="L24" s="63" t="s">
        <v>129</v>
      </c>
    </row>
    <row r="25" spans="1:12" ht="48.75" customHeight="1" x14ac:dyDescent="0.3">
      <c r="A25" s="13"/>
      <c r="B25" s="26"/>
      <c r="C25" s="27"/>
      <c r="D25" s="28"/>
      <c r="E25" s="38"/>
      <c r="F25" s="40" t="s">
        <v>57</v>
      </c>
      <c r="G25" s="29" t="s">
        <v>54</v>
      </c>
      <c r="H25" s="30" t="s">
        <v>124</v>
      </c>
      <c r="I25" s="30"/>
      <c r="J25" s="30" t="s">
        <v>86</v>
      </c>
      <c r="K25" s="63" t="s">
        <v>129</v>
      </c>
      <c r="L25" s="63" t="s">
        <v>129</v>
      </c>
    </row>
    <row r="26" spans="1:12" ht="48.75" customHeight="1" x14ac:dyDescent="0.3">
      <c r="A26" s="13"/>
      <c r="B26" s="26"/>
      <c r="C26" s="27"/>
      <c r="D26" s="28"/>
      <c r="E26" s="38"/>
      <c r="F26" s="43" t="s">
        <v>120</v>
      </c>
      <c r="G26" s="44" t="s">
        <v>52</v>
      </c>
      <c r="H26" s="30" t="s">
        <v>125</v>
      </c>
      <c r="I26" s="30"/>
      <c r="J26" s="30" t="s">
        <v>87</v>
      </c>
      <c r="K26" s="63" t="s">
        <v>129</v>
      </c>
      <c r="L26" s="63" t="s">
        <v>129</v>
      </c>
    </row>
    <row r="27" spans="1:12" ht="48.75" customHeight="1" x14ac:dyDescent="0.3">
      <c r="A27" s="13"/>
      <c r="B27" s="26"/>
      <c r="C27" s="27"/>
      <c r="D27" s="28"/>
      <c r="E27" s="38"/>
      <c r="F27" s="43" t="s">
        <v>120</v>
      </c>
      <c r="G27" s="29" t="s">
        <v>55</v>
      </c>
      <c r="H27" s="30" t="s">
        <v>130</v>
      </c>
      <c r="I27" s="30"/>
      <c r="J27" s="30" t="s">
        <v>74</v>
      </c>
      <c r="K27" s="63" t="s">
        <v>129</v>
      </c>
      <c r="L27" s="63" t="s">
        <v>129</v>
      </c>
    </row>
    <row r="28" spans="1:12" ht="48.75" customHeight="1" x14ac:dyDescent="0.3">
      <c r="A28" s="13"/>
      <c r="B28" s="26">
        <v>4</v>
      </c>
      <c r="C28" s="27" t="str">
        <f t="shared" si="0"/>
        <v xml:space="preserve">            </v>
      </c>
      <c r="D28" s="28" t="s">
        <v>37</v>
      </c>
      <c r="E28" s="38" t="str">
        <f t="shared" si="1"/>
        <v xml:space="preserve">            identification</v>
      </c>
      <c r="F28" s="30" t="s">
        <v>91</v>
      </c>
      <c r="G28" s="29" t="s">
        <v>77</v>
      </c>
      <c r="H28" s="40" t="s">
        <v>66</v>
      </c>
      <c r="I28" s="30"/>
      <c r="J28" s="29" t="s">
        <v>65</v>
      </c>
      <c r="K28" s="63" t="s">
        <v>129</v>
      </c>
      <c r="L28" s="63" t="s">
        <v>129</v>
      </c>
    </row>
    <row r="29" spans="1:12" ht="48.75" customHeight="1" x14ac:dyDescent="0.3">
      <c r="A29" s="13"/>
      <c r="B29" s="26">
        <v>3</v>
      </c>
      <c r="C29" s="27" t="str">
        <f>REPT(" ",B29*3)</f>
        <v xml:space="preserve">         </v>
      </c>
      <c r="D29" s="28" t="s">
        <v>29</v>
      </c>
      <c r="E29" s="38" t="str">
        <f>CONCATENATE(C29,D29)</f>
        <v xml:space="preserve">         jobTitle</v>
      </c>
      <c r="F29" s="40" t="s">
        <v>57</v>
      </c>
      <c r="G29" s="29" t="s">
        <v>79</v>
      </c>
      <c r="H29" s="29" t="s">
        <v>76</v>
      </c>
      <c r="I29" s="30" t="s">
        <v>30</v>
      </c>
      <c r="J29" s="29"/>
      <c r="K29" s="63" t="s">
        <v>129</v>
      </c>
      <c r="L29" s="63"/>
    </row>
    <row r="30" spans="1:12" ht="48.75" customHeight="1" x14ac:dyDescent="0.3">
      <c r="A30" s="13"/>
      <c r="B30" s="26">
        <v>3</v>
      </c>
      <c r="C30" s="27" t="str">
        <f t="shared" si="0"/>
        <v xml:space="preserve">         </v>
      </c>
      <c r="D30" s="28" t="s">
        <v>31</v>
      </c>
      <c r="E30" s="38" t="str">
        <f t="shared" si="1"/>
        <v xml:space="preserve">         emailAddress</v>
      </c>
      <c r="F30" s="40" t="s">
        <v>57</v>
      </c>
      <c r="G30" s="29" t="s">
        <v>80</v>
      </c>
      <c r="H30" s="30" t="s">
        <v>75</v>
      </c>
      <c r="I30" s="30" t="s">
        <v>72</v>
      </c>
      <c r="J30" s="29"/>
      <c r="K30" s="63" t="s">
        <v>129</v>
      </c>
      <c r="L30" s="63" t="s">
        <v>129</v>
      </c>
    </row>
    <row r="31" spans="1:12" ht="48.75" customHeight="1" x14ac:dyDescent="0.3">
      <c r="A31" s="13"/>
      <c r="B31" s="26">
        <v>3</v>
      </c>
      <c r="C31" s="27" t="str">
        <f t="shared" si="0"/>
        <v xml:space="preserve">         </v>
      </c>
      <c r="D31" s="28" t="s">
        <v>32</v>
      </c>
      <c r="E31" s="38" t="str">
        <f t="shared" si="1"/>
        <v xml:space="preserve">         phoneNumber</v>
      </c>
      <c r="F31" s="43" t="s">
        <v>120</v>
      </c>
      <c r="G31" s="29" t="s">
        <v>81</v>
      </c>
      <c r="H31" s="29">
        <v>8005551301</v>
      </c>
      <c r="I31" s="30" t="s">
        <v>73</v>
      </c>
      <c r="J31" s="29"/>
      <c r="K31" s="63" t="s">
        <v>129</v>
      </c>
      <c r="L31" s="63" t="s">
        <v>129</v>
      </c>
    </row>
    <row r="32" spans="1:12" ht="48.75" customHeight="1" x14ac:dyDescent="0.3">
      <c r="A32" s="13"/>
      <c r="B32" s="26">
        <v>3</v>
      </c>
      <c r="C32" s="27" t="str">
        <f t="shared" si="0"/>
        <v xml:space="preserve">         </v>
      </c>
      <c r="D32" s="28" t="s">
        <v>33</v>
      </c>
      <c r="E32" s="38" t="str">
        <f t="shared" si="1"/>
        <v xml:space="preserve">         faxNumber</v>
      </c>
      <c r="F32" s="40" t="s">
        <v>57</v>
      </c>
      <c r="G32" s="29" t="s">
        <v>79</v>
      </c>
      <c r="H32" s="29">
        <v>8005551401</v>
      </c>
      <c r="I32" s="30"/>
      <c r="J32" s="29"/>
      <c r="K32" s="63" t="s">
        <v>129</v>
      </c>
      <c r="L32" s="63"/>
    </row>
    <row r="33" spans="1:12" ht="48.75" customHeight="1" x14ac:dyDescent="0.3">
      <c r="A33" s="13"/>
      <c r="B33" s="26">
        <v>2</v>
      </c>
      <c r="C33" s="27" t="str">
        <f t="shared" si="0"/>
        <v xml:space="preserve">      </v>
      </c>
      <c r="D33" s="28" t="s">
        <v>34</v>
      </c>
      <c r="E33" s="38" t="str">
        <f t="shared" si="1"/>
        <v xml:space="preserve">      logInAccess </v>
      </c>
      <c r="F33" s="40" t="s">
        <v>57</v>
      </c>
      <c r="G33" s="29" t="s">
        <v>68</v>
      </c>
      <c r="H33" s="29" t="s">
        <v>92</v>
      </c>
      <c r="I33" s="30"/>
      <c r="J33" s="30" t="s">
        <v>82</v>
      </c>
      <c r="K33" s="63" t="s">
        <v>129</v>
      </c>
      <c r="L33" s="63"/>
    </row>
    <row r="34" spans="1:12" ht="47.25" customHeight="1" x14ac:dyDescent="0.3">
      <c r="A34" s="13"/>
      <c r="B34" s="45"/>
      <c r="C34" s="13"/>
      <c r="D34" s="13"/>
      <c r="E34" s="31"/>
      <c r="F34" s="46"/>
      <c r="G34" s="31"/>
      <c r="H34" s="31"/>
      <c r="I34" s="47"/>
      <c r="J34" s="47"/>
      <c r="K34" s="48"/>
      <c r="L34" s="48"/>
    </row>
    <row r="35" spans="1:12" ht="47.25" customHeight="1" x14ac:dyDescent="0.3">
      <c r="A35" s="13"/>
      <c r="B35" s="45"/>
      <c r="C35" s="13"/>
      <c r="D35" s="13"/>
      <c r="E35" s="68" t="s">
        <v>112</v>
      </c>
      <c r="F35" s="68"/>
      <c r="G35" s="68"/>
      <c r="H35" s="68"/>
      <c r="I35" s="68"/>
      <c r="J35" s="47"/>
      <c r="K35" s="48"/>
      <c r="L35" s="48"/>
    </row>
    <row r="36" spans="1:12" ht="47.25" customHeight="1" x14ac:dyDescent="0.3">
      <c r="A36" s="13"/>
      <c r="B36" s="45"/>
      <c r="C36" s="13"/>
      <c r="D36" s="13"/>
      <c r="E36" s="69" t="s">
        <v>128</v>
      </c>
      <c r="F36" s="69"/>
      <c r="G36" s="69"/>
      <c r="H36" s="69"/>
      <c r="I36" s="69"/>
      <c r="J36" s="13"/>
      <c r="K36" s="13"/>
      <c r="L36" s="13"/>
    </row>
    <row r="37" spans="1:12" ht="47.25" customHeight="1" x14ac:dyDescent="0.3">
      <c r="A37" s="13"/>
      <c r="B37" s="45"/>
      <c r="C37" s="13"/>
      <c r="D37" s="13"/>
      <c r="E37" s="69"/>
      <c r="F37" s="69"/>
      <c r="G37" s="69"/>
      <c r="H37" s="69"/>
      <c r="I37" s="69"/>
      <c r="J37" s="13"/>
      <c r="K37" s="13"/>
      <c r="L37" s="13"/>
    </row>
    <row r="38" spans="1:12" ht="47.25" customHeight="1" x14ac:dyDescent="0.3">
      <c r="A38" s="13"/>
      <c r="B38" s="45"/>
      <c r="C38" s="13"/>
      <c r="D38" s="13"/>
      <c r="E38" s="69"/>
      <c r="F38" s="69"/>
      <c r="G38" s="69"/>
      <c r="H38" s="69"/>
      <c r="I38" s="69"/>
      <c r="J38" s="13"/>
      <c r="K38" s="13"/>
      <c r="L38" s="13"/>
    </row>
    <row r="39" spans="1:12" ht="47.25" customHeight="1" x14ac:dyDescent="0.3">
      <c r="A39" s="13"/>
      <c r="B39" s="45"/>
      <c r="C39" s="13"/>
      <c r="D39" s="13"/>
      <c r="E39" s="69"/>
      <c r="F39" s="69"/>
      <c r="G39" s="69"/>
      <c r="H39" s="69"/>
      <c r="I39" s="69"/>
      <c r="J39" s="13"/>
      <c r="K39" s="13"/>
      <c r="L39" s="13"/>
    </row>
    <row r="40" spans="1:12" ht="47.25" customHeight="1" x14ac:dyDescent="0.3">
      <c r="A40" s="13"/>
      <c r="B40" s="45"/>
      <c r="C40" s="13"/>
      <c r="D40" s="13"/>
      <c r="E40" s="69"/>
      <c r="F40" s="69"/>
      <c r="G40" s="69"/>
      <c r="H40" s="69"/>
      <c r="I40" s="69"/>
      <c r="J40" s="13"/>
      <c r="K40" s="13"/>
      <c r="L40" s="13"/>
    </row>
    <row r="41" spans="1:12" ht="47.25" customHeight="1" x14ac:dyDescent="0.3">
      <c r="A41" s="13"/>
      <c r="B41" s="45"/>
      <c r="C41" s="13"/>
      <c r="D41" s="13"/>
      <c r="E41" s="69"/>
      <c r="F41" s="69"/>
      <c r="G41" s="69"/>
      <c r="H41" s="69"/>
      <c r="I41" s="69"/>
      <c r="J41" s="13"/>
      <c r="K41" s="13"/>
      <c r="L41" s="13"/>
    </row>
    <row r="42" spans="1:12" ht="47.25" customHeight="1" x14ac:dyDescent="0.3">
      <c r="A42" s="13"/>
      <c r="B42" s="45"/>
      <c r="C42" s="13"/>
      <c r="D42" s="13"/>
      <c r="E42" s="69"/>
      <c r="F42" s="69"/>
      <c r="G42" s="69"/>
      <c r="H42" s="69"/>
      <c r="I42" s="69"/>
      <c r="J42" s="13"/>
      <c r="K42" s="13"/>
      <c r="L42" s="13"/>
    </row>
    <row r="43" spans="1:12" ht="47.25" customHeight="1" x14ac:dyDescent="0.3">
      <c r="A43" s="13"/>
      <c r="B43" s="45"/>
      <c r="C43" s="13"/>
      <c r="D43" s="13"/>
      <c r="E43" s="69"/>
      <c r="F43" s="69"/>
      <c r="G43" s="69"/>
      <c r="H43" s="69"/>
      <c r="I43" s="69"/>
      <c r="J43" s="13"/>
      <c r="K43" s="13"/>
      <c r="L43" s="13"/>
    </row>
    <row r="44" spans="1:12" ht="47.25" customHeight="1" x14ac:dyDescent="0.3">
      <c r="A44" s="13"/>
      <c r="B44" s="45"/>
      <c r="C44" s="13"/>
      <c r="D44" s="13"/>
      <c r="E44" s="69"/>
      <c r="F44" s="69"/>
      <c r="G44" s="69"/>
      <c r="H44" s="69"/>
      <c r="I44" s="69"/>
      <c r="J44" s="13"/>
      <c r="K44" s="13"/>
      <c r="L44" s="13"/>
    </row>
    <row r="45" spans="1:12" ht="47.25" customHeight="1" x14ac:dyDescent="0.3">
      <c r="A45" s="13"/>
      <c r="B45" s="45"/>
      <c r="C45" s="13"/>
      <c r="D45" s="49"/>
      <c r="E45" s="69"/>
      <c r="F45" s="69"/>
      <c r="G45" s="69"/>
      <c r="H45" s="69"/>
      <c r="I45" s="69"/>
      <c r="J45" s="13"/>
      <c r="K45" s="13"/>
      <c r="L45" s="13"/>
    </row>
    <row r="46" spans="1:12" ht="47.25" customHeight="1" x14ac:dyDescent="0.3">
      <c r="A46" s="13"/>
      <c r="B46" s="45"/>
      <c r="C46" s="13"/>
      <c r="D46" s="49"/>
      <c r="E46" s="13"/>
      <c r="F46" s="13"/>
      <c r="G46" s="14"/>
      <c r="H46" s="14"/>
      <c r="I46" s="47"/>
      <c r="J46" s="13"/>
      <c r="K46" s="13"/>
      <c r="L46" s="13"/>
    </row>
    <row r="47" spans="1:12" ht="47.25" customHeight="1" x14ac:dyDescent="0.3">
      <c r="A47" s="13"/>
      <c r="B47" s="45"/>
      <c r="C47" s="13"/>
      <c r="D47" s="49"/>
      <c r="E47" s="13"/>
      <c r="F47" s="13"/>
      <c r="G47" s="14"/>
      <c r="H47" s="14"/>
      <c r="I47" s="47"/>
      <c r="J47" s="13"/>
      <c r="K47" s="13"/>
      <c r="L47" s="13"/>
    </row>
    <row r="48" spans="1:12" ht="47.25" customHeight="1" x14ac:dyDescent="0.3">
      <c r="A48" s="13"/>
      <c r="B48" s="45"/>
      <c r="C48" s="13"/>
      <c r="D48" s="13"/>
      <c r="E48" s="31"/>
      <c r="F48" s="46"/>
      <c r="G48" s="31"/>
      <c r="H48" s="31"/>
      <c r="I48" s="47"/>
      <c r="J48" s="47"/>
      <c r="K48" s="48"/>
      <c r="L48" s="48"/>
    </row>
    <row r="49" spans="1:12" ht="47.25" customHeight="1" x14ac:dyDescent="0.3">
      <c r="A49" s="70" t="s">
        <v>95</v>
      </c>
      <c r="B49" s="70"/>
      <c r="C49" s="70"/>
      <c r="D49" s="70"/>
      <c r="E49" s="70"/>
      <c r="F49" s="70"/>
      <c r="G49" s="70"/>
      <c r="H49" s="70"/>
      <c r="I49" s="70"/>
      <c r="J49" s="70"/>
      <c r="K49" s="70"/>
      <c r="L49" s="70"/>
    </row>
    <row r="50" spans="1:12" ht="47.25" customHeight="1" x14ac:dyDescent="0.3">
      <c r="A50" s="13"/>
      <c r="B50" s="45"/>
      <c r="C50" s="13"/>
      <c r="D50" s="13"/>
      <c r="E50" s="13"/>
      <c r="F50" s="13"/>
      <c r="G50" s="13"/>
      <c r="H50" s="13"/>
      <c r="I50" s="13"/>
      <c r="J50" s="47"/>
      <c r="K50" s="48"/>
      <c r="L50" s="48"/>
    </row>
    <row r="51" spans="1:12" ht="47.25" customHeight="1" x14ac:dyDescent="0.3">
      <c r="A51" s="13"/>
      <c r="B51" s="45"/>
      <c r="C51" s="13"/>
      <c r="D51" s="13"/>
      <c r="E51" s="73" t="s">
        <v>96</v>
      </c>
      <c r="F51" s="73"/>
      <c r="G51" s="73"/>
      <c r="H51" s="73"/>
      <c r="I51" s="73"/>
      <c r="J51" s="47"/>
      <c r="K51" s="48"/>
      <c r="L51" s="48"/>
    </row>
    <row r="52" spans="1:12" ht="47.25" customHeight="1" x14ac:dyDescent="0.3">
      <c r="A52" s="13"/>
      <c r="B52" s="45"/>
      <c r="C52" s="13"/>
      <c r="D52" s="13"/>
      <c r="E52" s="13"/>
      <c r="F52" s="13"/>
      <c r="G52" s="13"/>
      <c r="H52" s="13"/>
      <c r="I52" s="47"/>
      <c r="J52" s="47"/>
      <c r="K52" s="48"/>
      <c r="L52" s="48"/>
    </row>
    <row r="53" spans="1:12" ht="21.75" customHeight="1" x14ac:dyDescent="0.3">
      <c r="A53" s="13"/>
      <c r="B53" s="45"/>
      <c r="C53" s="13"/>
      <c r="D53" s="13"/>
      <c r="E53" s="50" t="s">
        <v>108</v>
      </c>
      <c r="F53" s="51" t="s">
        <v>109</v>
      </c>
      <c r="G53" s="52" t="s">
        <v>111</v>
      </c>
      <c r="H53" s="51" t="s">
        <v>97</v>
      </c>
      <c r="I53" s="47"/>
      <c r="J53" s="47"/>
      <c r="K53" s="48"/>
      <c r="L53" s="48"/>
    </row>
    <row r="54" spans="1:12" ht="21.75" customHeight="1" x14ac:dyDescent="0.3">
      <c r="A54" s="13"/>
      <c r="B54" s="45"/>
      <c r="C54" s="13"/>
      <c r="D54" s="13"/>
      <c r="E54" s="8">
        <v>201</v>
      </c>
      <c r="F54" s="9" t="s">
        <v>98</v>
      </c>
      <c r="G54" s="10"/>
      <c r="H54" s="71" t="s">
        <v>99</v>
      </c>
      <c r="I54" s="71"/>
      <c r="J54" s="47"/>
      <c r="K54" s="48"/>
      <c r="L54" s="48"/>
    </row>
    <row r="55" spans="1:12" ht="21.75" customHeight="1" x14ac:dyDescent="0.3">
      <c r="A55" s="13"/>
      <c r="B55" s="45"/>
      <c r="C55" s="13"/>
      <c r="D55" s="13"/>
      <c r="E55" s="8">
        <v>400</v>
      </c>
      <c r="F55" s="9" t="s">
        <v>100</v>
      </c>
      <c r="G55" s="10"/>
      <c r="H55" s="71" t="s">
        <v>101</v>
      </c>
      <c r="I55" s="71"/>
      <c r="J55" s="47"/>
      <c r="K55" s="48"/>
      <c r="L55" s="48"/>
    </row>
    <row r="56" spans="1:12" ht="21.75" customHeight="1" x14ac:dyDescent="0.3">
      <c r="A56" s="13"/>
      <c r="B56" s="45"/>
      <c r="C56" s="13"/>
      <c r="D56" s="13"/>
      <c r="E56" s="8"/>
      <c r="F56" s="9"/>
      <c r="G56" s="10">
        <v>2001</v>
      </c>
      <c r="H56" s="71" t="s">
        <v>110</v>
      </c>
      <c r="I56" s="71"/>
      <c r="J56" s="47"/>
      <c r="K56" s="48"/>
      <c r="L56" s="48"/>
    </row>
    <row r="57" spans="1:12" ht="21.75" customHeight="1" x14ac:dyDescent="0.3">
      <c r="A57" s="13"/>
      <c r="B57" s="45"/>
      <c r="C57" s="13"/>
      <c r="D57" s="13"/>
      <c r="E57" s="8"/>
      <c r="F57" s="9"/>
      <c r="G57" s="10">
        <v>2004</v>
      </c>
      <c r="H57" s="71" t="s">
        <v>107</v>
      </c>
      <c r="I57" s="71"/>
      <c r="J57" s="47"/>
      <c r="K57" s="48"/>
      <c r="L57" s="48"/>
    </row>
    <row r="58" spans="1:12" ht="21.75" customHeight="1" x14ac:dyDescent="0.3">
      <c r="A58" s="13"/>
      <c r="B58" s="45"/>
      <c r="C58" s="13"/>
      <c r="D58" s="13"/>
      <c r="E58" s="8">
        <v>401</v>
      </c>
      <c r="F58" s="9" t="s">
        <v>102</v>
      </c>
      <c r="G58" s="10"/>
      <c r="H58" s="71" t="s">
        <v>103</v>
      </c>
      <c r="I58" s="71"/>
      <c r="J58" s="47"/>
      <c r="K58" s="48"/>
      <c r="L58" s="48"/>
    </row>
    <row r="59" spans="1:12" ht="21.75" customHeight="1" x14ac:dyDescent="0.3">
      <c r="A59" s="13"/>
      <c r="B59" s="45"/>
      <c r="C59" s="13"/>
      <c r="D59" s="13"/>
      <c r="E59" s="8">
        <v>404</v>
      </c>
      <c r="F59" s="9" t="s">
        <v>104</v>
      </c>
      <c r="G59" s="10"/>
      <c r="H59" s="71"/>
      <c r="I59" s="71"/>
      <c r="J59" s="47"/>
      <c r="K59" s="48"/>
      <c r="L59" s="48"/>
    </row>
    <row r="60" spans="1:12" ht="21.75" customHeight="1" x14ac:dyDescent="0.3">
      <c r="A60" s="13"/>
      <c r="B60" s="45"/>
      <c r="C60" s="13"/>
      <c r="D60" s="13"/>
      <c r="E60" s="11">
        <v>500</v>
      </c>
      <c r="F60" s="12" t="s">
        <v>105</v>
      </c>
      <c r="G60" s="10"/>
      <c r="H60" s="72" t="s">
        <v>106</v>
      </c>
      <c r="I60" s="72"/>
      <c r="J60" s="47"/>
      <c r="K60" s="48"/>
      <c r="L60" s="48"/>
    </row>
    <row r="61" spans="1:12" x14ac:dyDescent="0.3">
      <c r="A61" s="13"/>
      <c r="B61" s="13"/>
      <c r="C61" s="13"/>
      <c r="D61" s="13"/>
      <c r="E61" s="31"/>
      <c r="F61" s="53"/>
      <c r="G61" s="54"/>
      <c r="H61" s="14"/>
      <c r="I61" s="14"/>
      <c r="J61" s="13"/>
      <c r="K61" s="13"/>
      <c r="L61" s="13"/>
    </row>
    <row r="62" spans="1:12" x14ac:dyDescent="0.3">
      <c r="A62" s="13"/>
      <c r="B62" s="13"/>
      <c r="C62" s="13"/>
      <c r="D62" s="13"/>
      <c r="E62" s="49"/>
      <c r="F62" s="53"/>
      <c r="G62" s="14"/>
      <c r="H62" s="14"/>
      <c r="I62" s="14"/>
      <c r="J62" s="13"/>
      <c r="K62" s="13"/>
      <c r="L62" s="13"/>
    </row>
    <row r="63" spans="1:12" x14ac:dyDescent="0.3">
      <c r="A63" s="13"/>
      <c r="B63" s="13"/>
      <c r="C63" s="13"/>
      <c r="D63" s="13"/>
      <c r="E63" s="13" t="s">
        <v>132</v>
      </c>
      <c r="F63" s="53"/>
      <c r="G63" s="14"/>
      <c r="H63" s="14"/>
      <c r="I63" s="14"/>
      <c r="J63" s="13"/>
      <c r="K63" s="13"/>
      <c r="L63" s="13"/>
    </row>
    <row r="64" spans="1:12" x14ac:dyDescent="0.3">
      <c r="A64" s="13"/>
      <c r="B64" s="13"/>
      <c r="C64" s="13"/>
      <c r="D64" s="13"/>
      <c r="E64" s="65" t="s">
        <v>133</v>
      </c>
      <c r="F64" s="13"/>
      <c r="G64" s="14"/>
      <c r="H64" s="14"/>
      <c r="I64" s="14"/>
      <c r="J64" s="13"/>
      <c r="K64" s="13"/>
      <c r="L64" s="13"/>
    </row>
    <row r="65" spans="1:12" x14ac:dyDescent="0.3">
      <c r="A65" s="13"/>
      <c r="B65" s="13"/>
      <c r="C65" s="13"/>
      <c r="D65" s="13"/>
      <c r="E65" s="13"/>
      <c r="F65" s="13"/>
      <c r="G65" s="14"/>
      <c r="H65" s="14"/>
      <c r="I65" s="14"/>
      <c r="J65" s="13"/>
      <c r="K65" s="13"/>
      <c r="L65" s="13"/>
    </row>
    <row r="66" spans="1:12" x14ac:dyDescent="0.3">
      <c r="A66" s="13"/>
      <c r="B66" s="13"/>
      <c r="C66" s="13"/>
      <c r="D66" s="13"/>
      <c r="E66" s="13"/>
      <c r="F66" s="13"/>
      <c r="G66" s="14"/>
      <c r="H66" s="14"/>
      <c r="I66" s="14"/>
      <c r="J66" s="13"/>
      <c r="K66" s="13"/>
      <c r="L66" s="13"/>
    </row>
    <row r="67" spans="1:12" ht="33.75" customHeight="1" x14ac:dyDescent="0.3">
      <c r="A67" s="13"/>
      <c r="B67" s="80" t="s">
        <v>113</v>
      </c>
      <c r="C67" s="80"/>
      <c r="D67" s="80"/>
      <c r="E67" s="80"/>
      <c r="F67" s="80"/>
      <c r="G67" s="80"/>
      <c r="H67" s="80"/>
      <c r="I67" s="80"/>
      <c r="J67" s="80"/>
      <c r="K67" s="80"/>
      <c r="L67" s="80"/>
    </row>
    <row r="68" spans="1:12" ht="49.5" customHeight="1" x14ac:dyDescent="0.3">
      <c r="A68" s="13"/>
      <c r="B68" s="19" t="s">
        <v>38</v>
      </c>
      <c r="C68" s="19" t="s">
        <v>45</v>
      </c>
      <c r="D68" s="19" t="s">
        <v>46</v>
      </c>
      <c r="E68" s="19" t="s">
        <v>15</v>
      </c>
      <c r="F68" s="19" t="s">
        <v>39</v>
      </c>
      <c r="G68" s="20" t="s">
        <v>16</v>
      </c>
      <c r="H68" s="20" t="s">
        <v>59</v>
      </c>
      <c r="I68" s="20" t="s">
        <v>61</v>
      </c>
      <c r="J68" s="19" t="s">
        <v>17</v>
      </c>
      <c r="K68" s="62" t="s">
        <v>83</v>
      </c>
      <c r="L68" s="62" t="s">
        <v>84</v>
      </c>
    </row>
    <row r="69" spans="1:12" ht="49.5" customHeight="1" x14ac:dyDescent="0.3">
      <c r="A69" s="13"/>
      <c r="B69" s="26">
        <v>1</v>
      </c>
      <c r="C69" s="29" t="str">
        <f>REPT(" ",B69*3)</f>
        <v xml:space="preserve">   </v>
      </c>
      <c r="D69" s="29" t="s">
        <v>93</v>
      </c>
      <c r="E69" s="29" t="str">
        <f>CONCATENATE(C69,D69)</f>
        <v xml:space="preserve">   memberIdentification</v>
      </c>
      <c r="F69" s="29" t="s">
        <v>56</v>
      </c>
      <c r="G69" s="29" t="s">
        <v>78</v>
      </c>
      <c r="H69" s="29">
        <v>61103852</v>
      </c>
      <c r="I69" s="29"/>
      <c r="J69" s="30" t="s">
        <v>64</v>
      </c>
      <c r="K69" s="63" t="s">
        <v>129</v>
      </c>
      <c r="L69" s="63" t="s">
        <v>129</v>
      </c>
    </row>
    <row r="70" spans="1:12" ht="49.5" customHeight="1" x14ac:dyDescent="0.3">
      <c r="A70" s="13"/>
      <c r="B70" s="26">
        <v>1</v>
      </c>
      <c r="C70" s="27" t="str">
        <f t="shared" ref="C70:C71" si="2">REPT(" ",B70*3)</f>
        <v xml:space="preserve">   </v>
      </c>
      <c r="D70" s="29" t="s">
        <v>23</v>
      </c>
      <c r="E70" s="38" t="str">
        <f t="shared" ref="E70:E71" si="3">CONCATENATE(C70,D70)</f>
        <v xml:space="preserve">   contactCategory</v>
      </c>
      <c r="F70" s="29" t="s">
        <v>56</v>
      </c>
      <c r="G70" s="29" t="s">
        <v>68</v>
      </c>
      <c r="H70" s="29" t="s">
        <v>24</v>
      </c>
      <c r="I70" s="30"/>
      <c r="J70" s="30" t="s">
        <v>67</v>
      </c>
      <c r="K70" s="63" t="s">
        <v>129</v>
      </c>
      <c r="L70" s="63" t="s">
        <v>129</v>
      </c>
    </row>
    <row r="71" spans="1:12" ht="49.5" customHeight="1" x14ac:dyDescent="0.3">
      <c r="A71" s="13"/>
      <c r="B71" s="26">
        <v>1</v>
      </c>
      <c r="C71" s="27" t="str">
        <f t="shared" si="2"/>
        <v xml:space="preserve">   </v>
      </c>
      <c r="D71" s="29" t="s">
        <v>26</v>
      </c>
      <c r="E71" s="38" t="str">
        <f t="shared" si="3"/>
        <v xml:space="preserve">   contactType</v>
      </c>
      <c r="F71" s="29" t="s">
        <v>56</v>
      </c>
      <c r="G71" s="29" t="s">
        <v>68</v>
      </c>
      <c r="H71" s="29" t="s">
        <v>70</v>
      </c>
      <c r="I71" s="30"/>
      <c r="J71" s="30" t="s">
        <v>71</v>
      </c>
      <c r="K71" s="63" t="s">
        <v>129</v>
      </c>
      <c r="L71" s="63" t="s">
        <v>129</v>
      </c>
    </row>
    <row r="72" spans="1:12" x14ac:dyDescent="0.3">
      <c r="A72" s="13"/>
      <c r="B72" s="13"/>
      <c r="C72" s="13"/>
      <c r="D72" s="13"/>
      <c r="E72" s="13"/>
      <c r="F72" s="13"/>
      <c r="G72" s="14"/>
      <c r="H72" s="14"/>
      <c r="I72" s="14"/>
      <c r="J72" s="13"/>
      <c r="K72" s="13"/>
      <c r="L72" s="13"/>
    </row>
    <row r="73" spans="1:12" x14ac:dyDescent="0.3">
      <c r="A73" s="13"/>
      <c r="B73" s="13"/>
      <c r="C73" s="13"/>
      <c r="D73" s="13"/>
      <c r="E73" s="13"/>
      <c r="F73" s="13"/>
      <c r="G73" s="14"/>
      <c r="H73" s="14"/>
      <c r="I73" s="14"/>
      <c r="J73" s="13"/>
      <c r="K73" s="13"/>
      <c r="L73" s="13"/>
    </row>
    <row r="74" spans="1:12" x14ac:dyDescent="0.3">
      <c r="A74" s="13"/>
      <c r="B74" s="13"/>
      <c r="C74" s="13"/>
      <c r="D74" s="13"/>
      <c r="E74" s="13"/>
      <c r="F74" s="13"/>
      <c r="G74" s="14"/>
      <c r="H74" s="14"/>
      <c r="I74" s="14"/>
      <c r="J74" s="13"/>
      <c r="K74" s="13"/>
      <c r="L74" s="13"/>
    </row>
    <row r="75" spans="1:12" x14ac:dyDescent="0.3">
      <c r="A75" s="13"/>
      <c r="B75" s="13"/>
      <c r="C75" s="13"/>
      <c r="D75" s="13"/>
      <c r="E75" s="13"/>
      <c r="F75" s="13"/>
      <c r="G75" s="14"/>
      <c r="H75" s="14"/>
      <c r="I75" s="14"/>
      <c r="J75" s="13"/>
      <c r="K75" s="13"/>
      <c r="L75" s="13"/>
    </row>
    <row r="76" spans="1:12" x14ac:dyDescent="0.3">
      <c r="A76" s="13"/>
      <c r="B76" s="13"/>
      <c r="C76" s="13"/>
      <c r="D76" s="13"/>
      <c r="E76" s="13"/>
      <c r="F76" s="13"/>
      <c r="G76" s="14"/>
      <c r="H76" s="14"/>
      <c r="I76" s="14"/>
      <c r="J76" s="13"/>
      <c r="K76" s="13"/>
      <c r="L76" s="13"/>
    </row>
    <row r="77" spans="1:12" x14ac:dyDescent="0.3">
      <c r="A77" s="13"/>
      <c r="B77" s="13"/>
      <c r="C77" s="13"/>
      <c r="D77" s="13"/>
      <c r="E77" s="13"/>
      <c r="F77" s="13"/>
      <c r="G77" s="14"/>
      <c r="H77" s="14"/>
      <c r="I77" s="14"/>
      <c r="J77" s="13"/>
      <c r="K77" s="13"/>
      <c r="L77" s="13"/>
    </row>
    <row r="78" spans="1:12" x14ac:dyDescent="0.3">
      <c r="A78" s="13"/>
      <c r="B78" s="13"/>
      <c r="C78" s="13"/>
      <c r="D78" s="13"/>
      <c r="E78" s="13"/>
      <c r="F78" s="13"/>
      <c r="G78" s="14"/>
      <c r="H78" s="14"/>
      <c r="I78" s="14"/>
      <c r="J78" s="13"/>
      <c r="K78" s="13"/>
      <c r="L78" s="13"/>
    </row>
    <row r="79" spans="1:12" x14ac:dyDescent="0.3">
      <c r="A79" s="13"/>
      <c r="B79" s="13"/>
      <c r="C79" s="13"/>
      <c r="D79" s="13"/>
      <c r="E79" s="13"/>
      <c r="F79" s="13"/>
      <c r="G79" s="14"/>
      <c r="H79" s="14"/>
      <c r="I79" s="14"/>
      <c r="J79" s="13"/>
      <c r="K79" s="13"/>
      <c r="L79" s="13"/>
    </row>
    <row r="80" spans="1:12" ht="49.5" customHeight="1" x14ac:dyDescent="0.3">
      <c r="A80" s="13"/>
      <c r="B80" s="77" t="s">
        <v>118</v>
      </c>
      <c r="C80" s="77"/>
      <c r="D80" s="77"/>
      <c r="E80" s="77"/>
      <c r="F80" s="77"/>
      <c r="G80" s="77"/>
      <c r="H80" s="77"/>
      <c r="I80" s="77"/>
      <c r="J80" s="77"/>
      <c r="K80" s="77"/>
      <c r="L80" s="77"/>
    </row>
    <row r="81" spans="1:12" ht="49.5" customHeight="1" x14ac:dyDescent="0.3">
      <c r="A81" s="13"/>
      <c r="B81" s="19" t="s">
        <v>38</v>
      </c>
      <c r="C81" s="19" t="s">
        <v>45</v>
      </c>
      <c r="D81" s="19" t="s">
        <v>46</v>
      </c>
      <c r="E81" s="19" t="s">
        <v>15</v>
      </c>
      <c r="F81" s="19" t="s">
        <v>39</v>
      </c>
      <c r="G81" s="20" t="s">
        <v>16</v>
      </c>
      <c r="H81" s="20" t="s">
        <v>59</v>
      </c>
      <c r="I81" s="20" t="s">
        <v>61</v>
      </c>
      <c r="J81" s="19" t="s">
        <v>17</v>
      </c>
      <c r="K81" s="62" t="s">
        <v>83</v>
      </c>
      <c r="L81" s="62" t="s">
        <v>84</v>
      </c>
    </row>
    <row r="82" spans="1:12" ht="49.5" customHeight="1" x14ac:dyDescent="0.3">
      <c r="A82" s="13"/>
      <c r="B82" s="21">
        <v>1</v>
      </c>
      <c r="C82" s="22" t="str">
        <f>REPT(" ",B82*3)</f>
        <v xml:space="preserve">   </v>
      </c>
      <c r="D82" s="23" t="s">
        <v>18</v>
      </c>
      <c r="E82" s="23" t="str">
        <f>CONCATENATE(C82,D82)</f>
        <v xml:space="preserve">   Agent</v>
      </c>
      <c r="F82" s="23" t="s">
        <v>56</v>
      </c>
      <c r="G82" s="24" t="s">
        <v>49</v>
      </c>
      <c r="H82" s="24" t="s">
        <v>0</v>
      </c>
      <c r="I82" s="25" t="s">
        <v>60</v>
      </c>
      <c r="J82" s="35"/>
      <c r="K82" s="63" t="s">
        <v>129</v>
      </c>
      <c r="L82" s="63" t="s">
        <v>129</v>
      </c>
    </row>
    <row r="83" spans="1:12" ht="49.5" customHeight="1" x14ac:dyDescent="0.3">
      <c r="A83" s="13"/>
      <c r="B83" s="26">
        <v>2</v>
      </c>
      <c r="C83" s="27" t="str">
        <f t="shared" ref="C83:C104" si="4">REPT(" ",B83*3)</f>
        <v xml:space="preserve">      </v>
      </c>
      <c r="D83" s="28" t="s">
        <v>19</v>
      </c>
      <c r="E83" s="55" t="str">
        <f t="shared" ref="E83:E91" si="5">CONCATENATE(C83,D83)</f>
        <v xml:space="preserve">      clearingSystemIdentification</v>
      </c>
      <c r="F83" s="28" t="s">
        <v>56</v>
      </c>
      <c r="G83" s="29" t="s">
        <v>63</v>
      </c>
      <c r="H83" s="29" t="s">
        <v>62</v>
      </c>
      <c r="I83" s="30" t="s">
        <v>20</v>
      </c>
      <c r="J83" s="29"/>
      <c r="K83" s="63" t="s">
        <v>129</v>
      </c>
      <c r="L83" s="63" t="s">
        <v>129</v>
      </c>
    </row>
    <row r="84" spans="1:12" ht="49.5" customHeight="1" x14ac:dyDescent="0.3">
      <c r="A84" s="13"/>
      <c r="B84" s="26">
        <v>2</v>
      </c>
      <c r="C84" s="27" t="str">
        <f t="shared" si="4"/>
        <v xml:space="preserve">      </v>
      </c>
      <c r="D84" s="28" t="s">
        <v>21</v>
      </c>
      <c r="E84" s="55" t="str">
        <f t="shared" si="5"/>
        <v xml:space="preserve">      memberIdentification </v>
      </c>
      <c r="F84" s="28" t="s">
        <v>56</v>
      </c>
      <c r="G84" s="29" t="s">
        <v>78</v>
      </c>
      <c r="H84" s="29">
        <v>61103852</v>
      </c>
      <c r="I84" s="30"/>
      <c r="J84" s="28" t="s">
        <v>64</v>
      </c>
      <c r="K84" s="63" t="s">
        <v>129</v>
      </c>
      <c r="L84" s="63" t="s">
        <v>129</v>
      </c>
    </row>
    <row r="85" spans="1:12" ht="49.5" customHeight="1" x14ac:dyDescent="0.3">
      <c r="A85" s="13"/>
      <c r="B85" s="26">
        <v>1</v>
      </c>
      <c r="C85" s="27"/>
      <c r="D85" s="28" t="s">
        <v>114</v>
      </c>
      <c r="E85" s="55" t="str">
        <f t="shared" si="5"/>
        <v>AdditionalInformation</v>
      </c>
      <c r="F85" s="40" t="s">
        <v>57</v>
      </c>
      <c r="G85" s="29" t="s">
        <v>115</v>
      </c>
      <c r="H85" s="30" t="s">
        <v>116</v>
      </c>
      <c r="I85" s="30"/>
      <c r="J85" s="30" t="s">
        <v>117</v>
      </c>
      <c r="K85" s="63" t="s">
        <v>129</v>
      </c>
      <c r="L85" s="63" t="s">
        <v>129</v>
      </c>
    </row>
    <row r="86" spans="1:12" ht="49.5" customHeight="1" x14ac:dyDescent="0.3">
      <c r="A86" s="13"/>
      <c r="B86" s="32">
        <v>1</v>
      </c>
      <c r="C86" s="22" t="str">
        <f t="shared" si="4"/>
        <v xml:space="preserve">   </v>
      </c>
      <c r="D86" s="56" t="s">
        <v>44</v>
      </c>
      <c r="E86" s="33" t="str">
        <f t="shared" si="5"/>
        <v xml:space="preserve">   bankContact </v>
      </c>
      <c r="F86" s="34" t="s">
        <v>56</v>
      </c>
      <c r="G86" s="24" t="s">
        <v>49</v>
      </c>
      <c r="H86" s="35" t="s">
        <v>0</v>
      </c>
      <c r="I86" s="36"/>
      <c r="J86" s="37" t="s">
        <v>22</v>
      </c>
      <c r="K86" s="63" t="s">
        <v>129</v>
      </c>
      <c r="L86" s="63" t="s">
        <v>129</v>
      </c>
    </row>
    <row r="87" spans="1:12" ht="49.5" customHeight="1" x14ac:dyDescent="0.3">
      <c r="A87" s="13"/>
      <c r="B87" s="26">
        <v>2</v>
      </c>
      <c r="C87" s="27" t="str">
        <f t="shared" si="4"/>
        <v xml:space="preserve">      </v>
      </c>
      <c r="D87" s="28" t="s">
        <v>23</v>
      </c>
      <c r="E87" s="38" t="str">
        <f t="shared" si="5"/>
        <v xml:space="preserve">      contactCategory</v>
      </c>
      <c r="F87" s="29" t="s">
        <v>56</v>
      </c>
      <c r="G87" s="29" t="s">
        <v>68</v>
      </c>
      <c r="H87" s="29" t="s">
        <v>24</v>
      </c>
      <c r="I87" s="30"/>
      <c r="J87" s="39" t="s">
        <v>67</v>
      </c>
      <c r="K87" s="63" t="s">
        <v>129</v>
      </c>
      <c r="L87" s="63" t="s">
        <v>129</v>
      </c>
    </row>
    <row r="88" spans="1:12" ht="49.5" customHeight="1" x14ac:dyDescent="0.3">
      <c r="A88" s="13"/>
      <c r="B88" s="26">
        <v>2</v>
      </c>
      <c r="C88" s="27" t="str">
        <f t="shared" si="4"/>
        <v xml:space="preserve">      </v>
      </c>
      <c r="D88" s="28" t="s">
        <v>25</v>
      </c>
      <c r="E88" s="38" t="str">
        <f t="shared" si="5"/>
        <v xml:space="preserve">      partyType</v>
      </c>
      <c r="F88" s="29" t="s">
        <v>56</v>
      </c>
      <c r="G88" s="29" t="s">
        <v>68</v>
      </c>
      <c r="H88" s="29" t="s">
        <v>69</v>
      </c>
      <c r="I88" s="30"/>
      <c r="J88" s="30" t="s">
        <v>89</v>
      </c>
      <c r="K88" s="63" t="s">
        <v>129</v>
      </c>
      <c r="L88" s="63" t="s">
        <v>129</v>
      </c>
    </row>
    <row r="89" spans="1:12" ht="49.5" customHeight="1" x14ac:dyDescent="0.3">
      <c r="A89" s="13"/>
      <c r="B89" s="26">
        <v>2</v>
      </c>
      <c r="C89" s="27" t="str">
        <f t="shared" si="4"/>
        <v xml:space="preserve">      </v>
      </c>
      <c r="D89" s="28" t="s">
        <v>26</v>
      </c>
      <c r="E89" s="38" t="str">
        <f t="shared" si="5"/>
        <v xml:space="preserve">      contactType</v>
      </c>
      <c r="F89" s="40" t="s">
        <v>57</v>
      </c>
      <c r="G89" s="29" t="s">
        <v>68</v>
      </c>
      <c r="H89" s="29" t="s">
        <v>70</v>
      </c>
      <c r="I89" s="30"/>
      <c r="J89" s="30" t="s">
        <v>71</v>
      </c>
      <c r="K89" s="63" t="s">
        <v>129</v>
      </c>
      <c r="L89" s="63"/>
    </row>
    <row r="90" spans="1:12" ht="49.5" customHeight="1" x14ac:dyDescent="0.3">
      <c r="A90" s="13"/>
      <c r="B90" s="32">
        <v>2</v>
      </c>
      <c r="C90" s="22" t="str">
        <f t="shared" si="4"/>
        <v xml:space="preserve">      </v>
      </c>
      <c r="D90" s="56" t="s">
        <v>47</v>
      </c>
      <c r="E90" s="33" t="str">
        <f t="shared" si="5"/>
        <v xml:space="preserve">      contactDetails</v>
      </c>
      <c r="F90" s="41" t="s">
        <v>120</v>
      </c>
      <c r="G90" s="24" t="s">
        <v>49</v>
      </c>
      <c r="H90" s="35" t="s">
        <v>0</v>
      </c>
      <c r="I90" s="36"/>
      <c r="J90" s="34"/>
      <c r="K90" s="63" t="s">
        <v>129</v>
      </c>
      <c r="L90" s="63" t="s">
        <v>129</v>
      </c>
    </row>
    <row r="91" spans="1:12" ht="49.5" customHeight="1" x14ac:dyDescent="0.3">
      <c r="A91" s="13"/>
      <c r="B91" s="32">
        <v>3</v>
      </c>
      <c r="C91" s="22" t="str">
        <f t="shared" si="4"/>
        <v xml:space="preserve">         </v>
      </c>
      <c r="D91" s="56" t="s">
        <v>48</v>
      </c>
      <c r="E91" s="33" t="str">
        <f t="shared" si="5"/>
        <v xml:space="preserve">         other</v>
      </c>
      <c r="F91" s="41" t="s">
        <v>120</v>
      </c>
      <c r="G91" s="24" t="s">
        <v>90</v>
      </c>
      <c r="H91" s="35" t="s">
        <v>0</v>
      </c>
      <c r="I91" s="41"/>
      <c r="J91" s="36" t="s">
        <v>131</v>
      </c>
      <c r="K91" s="63" t="s">
        <v>129</v>
      </c>
      <c r="L91" s="63" t="s">
        <v>129</v>
      </c>
    </row>
    <row r="92" spans="1:12" ht="49.5" customHeight="1" x14ac:dyDescent="0.3">
      <c r="A92" s="13"/>
      <c r="B92" s="26">
        <v>4</v>
      </c>
      <c r="C92" s="27" t="str">
        <f t="shared" si="4"/>
        <v xml:space="preserve">            </v>
      </c>
      <c r="D92" s="28" t="s">
        <v>36</v>
      </c>
      <c r="E92" s="38" t="str">
        <f>CONCATENATE(C92,D92)</f>
        <v xml:space="preserve">            channelType</v>
      </c>
      <c r="F92" s="30" t="s">
        <v>91</v>
      </c>
      <c r="G92" s="29" t="s">
        <v>51</v>
      </c>
      <c r="H92" s="29"/>
      <c r="I92" s="30"/>
      <c r="J92" s="29" t="s">
        <v>58</v>
      </c>
      <c r="K92" s="63" t="s">
        <v>129</v>
      </c>
      <c r="L92" s="63" t="s">
        <v>129</v>
      </c>
    </row>
    <row r="93" spans="1:12" ht="49.5" customHeight="1" x14ac:dyDescent="0.3">
      <c r="A93" s="13"/>
      <c r="B93" s="26"/>
      <c r="C93" s="27"/>
      <c r="D93" s="28"/>
      <c r="E93" s="38"/>
      <c r="F93" s="40" t="s">
        <v>57</v>
      </c>
      <c r="G93" s="29" t="s">
        <v>50</v>
      </c>
      <c r="H93" s="30" t="s">
        <v>121</v>
      </c>
      <c r="I93" s="30"/>
      <c r="J93" s="30" t="s">
        <v>27</v>
      </c>
      <c r="K93" s="63" t="s">
        <v>129</v>
      </c>
      <c r="L93" s="63"/>
    </row>
    <row r="94" spans="1:12" ht="49.5" customHeight="1" x14ac:dyDescent="0.3">
      <c r="A94" s="13"/>
      <c r="B94" s="26"/>
      <c r="C94" s="27"/>
      <c r="D94" s="28"/>
      <c r="E94" s="38"/>
      <c r="F94" s="40" t="s">
        <v>57</v>
      </c>
      <c r="G94" s="29" t="s">
        <v>53</v>
      </c>
      <c r="H94" s="30" t="s">
        <v>122</v>
      </c>
      <c r="I94" s="30"/>
      <c r="J94" s="30" t="s">
        <v>28</v>
      </c>
      <c r="K94" s="63" t="s">
        <v>129</v>
      </c>
      <c r="L94" s="63"/>
    </row>
    <row r="95" spans="1:12" ht="49.5" customHeight="1" x14ac:dyDescent="0.3">
      <c r="A95" s="13"/>
      <c r="B95" s="26"/>
      <c r="C95" s="27"/>
      <c r="D95" s="28"/>
      <c r="E95" s="38"/>
      <c r="F95" s="42" t="s">
        <v>88</v>
      </c>
      <c r="G95" s="29" t="s">
        <v>85</v>
      </c>
      <c r="H95" s="30" t="s">
        <v>123</v>
      </c>
      <c r="I95" s="30"/>
      <c r="J95" s="29" t="s">
        <v>35</v>
      </c>
      <c r="K95" s="63"/>
      <c r="L95" s="63" t="s">
        <v>129</v>
      </c>
    </row>
    <row r="96" spans="1:12" ht="49.5" customHeight="1" x14ac:dyDescent="0.3">
      <c r="A96" s="13"/>
      <c r="B96" s="26"/>
      <c r="C96" s="27"/>
      <c r="D96" s="28"/>
      <c r="E96" s="38"/>
      <c r="F96" s="40" t="s">
        <v>57</v>
      </c>
      <c r="G96" s="29" t="s">
        <v>54</v>
      </c>
      <c r="H96" s="30" t="s">
        <v>124</v>
      </c>
      <c r="I96" s="30"/>
      <c r="J96" s="30" t="s">
        <v>86</v>
      </c>
      <c r="K96" s="63" t="s">
        <v>129</v>
      </c>
      <c r="L96" s="63" t="s">
        <v>129</v>
      </c>
    </row>
    <row r="97" spans="1:12" ht="49.5" customHeight="1" x14ac:dyDescent="0.3">
      <c r="A97" s="13"/>
      <c r="B97" s="26"/>
      <c r="C97" s="27"/>
      <c r="D97" s="28"/>
      <c r="E97" s="38"/>
      <c r="F97" s="43" t="s">
        <v>120</v>
      </c>
      <c r="G97" s="44" t="s">
        <v>52</v>
      </c>
      <c r="H97" s="30" t="s">
        <v>125</v>
      </c>
      <c r="I97" s="30"/>
      <c r="J97" s="30" t="s">
        <v>87</v>
      </c>
      <c r="K97" s="63" t="s">
        <v>129</v>
      </c>
      <c r="L97" s="63" t="s">
        <v>129</v>
      </c>
    </row>
    <row r="98" spans="1:12" ht="49.5" customHeight="1" x14ac:dyDescent="0.3">
      <c r="A98" s="13"/>
      <c r="B98" s="26"/>
      <c r="C98" s="27"/>
      <c r="D98" s="28"/>
      <c r="E98" s="38"/>
      <c r="F98" s="43" t="s">
        <v>120</v>
      </c>
      <c r="G98" s="29" t="s">
        <v>55</v>
      </c>
      <c r="H98" s="30" t="s">
        <v>130</v>
      </c>
      <c r="I98" s="30"/>
      <c r="J98" s="30" t="s">
        <v>74</v>
      </c>
      <c r="K98" s="63" t="s">
        <v>129</v>
      </c>
      <c r="L98" s="63" t="s">
        <v>129</v>
      </c>
    </row>
    <row r="99" spans="1:12" ht="49.5" customHeight="1" x14ac:dyDescent="0.3">
      <c r="A99" s="13"/>
      <c r="B99" s="26">
        <v>4</v>
      </c>
      <c r="C99" s="27" t="str">
        <f t="shared" si="4"/>
        <v xml:space="preserve">            </v>
      </c>
      <c r="D99" s="28" t="s">
        <v>37</v>
      </c>
      <c r="E99" s="38" t="str">
        <f t="shared" ref="E99" si="6">CONCATENATE(C99,D99)</f>
        <v xml:space="preserve">            identification</v>
      </c>
      <c r="F99" s="30" t="s">
        <v>91</v>
      </c>
      <c r="G99" s="29" t="s">
        <v>77</v>
      </c>
      <c r="H99" s="40" t="s">
        <v>66</v>
      </c>
      <c r="I99" s="30"/>
      <c r="J99" s="29" t="s">
        <v>65</v>
      </c>
      <c r="K99" s="63" t="s">
        <v>129</v>
      </c>
      <c r="L99" s="63" t="s">
        <v>129</v>
      </c>
    </row>
    <row r="100" spans="1:12" ht="49.5" customHeight="1" x14ac:dyDescent="0.3">
      <c r="A100" s="13"/>
      <c r="B100" s="26">
        <v>3</v>
      </c>
      <c r="C100" s="27" t="str">
        <f>REPT(" ",B100*3)</f>
        <v xml:space="preserve">         </v>
      </c>
      <c r="D100" s="28" t="s">
        <v>29</v>
      </c>
      <c r="E100" s="38" t="str">
        <f>CONCATENATE(C100,D100)</f>
        <v xml:space="preserve">         jobTitle</v>
      </c>
      <c r="F100" s="40" t="s">
        <v>57</v>
      </c>
      <c r="G100" s="29" t="s">
        <v>79</v>
      </c>
      <c r="H100" s="29" t="s">
        <v>76</v>
      </c>
      <c r="I100" s="30" t="s">
        <v>30</v>
      </c>
      <c r="J100" s="29"/>
      <c r="K100" s="63" t="s">
        <v>129</v>
      </c>
      <c r="L100" s="63"/>
    </row>
    <row r="101" spans="1:12" ht="49.5" customHeight="1" x14ac:dyDescent="0.3">
      <c r="A101" s="13"/>
      <c r="B101" s="26">
        <v>3</v>
      </c>
      <c r="C101" s="27" t="str">
        <f t="shared" si="4"/>
        <v xml:space="preserve">         </v>
      </c>
      <c r="D101" s="28" t="s">
        <v>31</v>
      </c>
      <c r="E101" s="38" t="str">
        <f t="shared" ref="E101:E104" si="7">CONCATENATE(C101,D101)</f>
        <v xml:space="preserve">         emailAddress</v>
      </c>
      <c r="F101" s="40" t="s">
        <v>57</v>
      </c>
      <c r="G101" s="29" t="s">
        <v>80</v>
      </c>
      <c r="H101" s="30" t="s">
        <v>75</v>
      </c>
      <c r="I101" s="30" t="s">
        <v>72</v>
      </c>
      <c r="J101" s="29"/>
      <c r="K101" s="63" t="s">
        <v>129</v>
      </c>
      <c r="L101" s="63" t="s">
        <v>129</v>
      </c>
    </row>
    <row r="102" spans="1:12" ht="49.5" customHeight="1" x14ac:dyDescent="0.3">
      <c r="A102" s="13"/>
      <c r="B102" s="26">
        <v>3</v>
      </c>
      <c r="C102" s="27" t="str">
        <f t="shared" si="4"/>
        <v xml:space="preserve">         </v>
      </c>
      <c r="D102" s="28" t="s">
        <v>32</v>
      </c>
      <c r="E102" s="38" t="str">
        <f t="shared" si="7"/>
        <v xml:space="preserve">         phoneNumber</v>
      </c>
      <c r="F102" s="43" t="s">
        <v>120</v>
      </c>
      <c r="G102" s="29" t="s">
        <v>81</v>
      </c>
      <c r="H102" s="29">
        <v>8005551301</v>
      </c>
      <c r="I102" s="30" t="s">
        <v>73</v>
      </c>
      <c r="J102" s="29"/>
      <c r="K102" s="63" t="s">
        <v>129</v>
      </c>
      <c r="L102" s="63" t="s">
        <v>129</v>
      </c>
    </row>
    <row r="103" spans="1:12" ht="49.5" customHeight="1" x14ac:dyDescent="0.3">
      <c r="A103" s="13"/>
      <c r="B103" s="26">
        <v>3</v>
      </c>
      <c r="C103" s="27" t="str">
        <f t="shared" si="4"/>
        <v xml:space="preserve">         </v>
      </c>
      <c r="D103" s="28" t="s">
        <v>33</v>
      </c>
      <c r="E103" s="38" t="str">
        <f t="shared" si="7"/>
        <v xml:space="preserve">         faxNumber</v>
      </c>
      <c r="F103" s="40" t="s">
        <v>57</v>
      </c>
      <c r="G103" s="29" t="s">
        <v>79</v>
      </c>
      <c r="H103" s="29">
        <v>8005551401</v>
      </c>
      <c r="I103" s="30"/>
      <c r="J103" s="29"/>
      <c r="K103" s="63" t="s">
        <v>129</v>
      </c>
      <c r="L103" s="63"/>
    </row>
    <row r="104" spans="1:12" ht="49.5" customHeight="1" x14ac:dyDescent="0.3">
      <c r="A104" s="13"/>
      <c r="B104" s="26">
        <v>2</v>
      </c>
      <c r="C104" s="27" t="str">
        <f t="shared" si="4"/>
        <v xml:space="preserve">      </v>
      </c>
      <c r="D104" s="28" t="s">
        <v>34</v>
      </c>
      <c r="E104" s="38" t="str">
        <f t="shared" si="7"/>
        <v xml:space="preserve">      logInAccess </v>
      </c>
      <c r="F104" s="40" t="s">
        <v>57</v>
      </c>
      <c r="G104" s="29" t="s">
        <v>68</v>
      </c>
      <c r="H104" s="29" t="s">
        <v>92</v>
      </c>
      <c r="I104" s="30"/>
      <c r="J104" s="30" t="s">
        <v>82</v>
      </c>
      <c r="K104" s="63" t="s">
        <v>129</v>
      </c>
      <c r="L104" s="63"/>
    </row>
    <row r="106" spans="1:12" ht="47.25" customHeight="1" x14ac:dyDescent="0.3">
      <c r="A106" s="13"/>
      <c r="B106" s="45"/>
      <c r="C106" s="13"/>
      <c r="D106" s="13"/>
      <c r="E106" s="13"/>
      <c r="F106" s="13"/>
      <c r="G106" s="13"/>
      <c r="H106" s="13"/>
      <c r="I106" s="13"/>
      <c r="J106" s="47"/>
      <c r="K106" s="48"/>
      <c r="L106" s="48"/>
    </row>
    <row r="108" spans="1:12" ht="45.75" customHeight="1" x14ac:dyDescent="0.3">
      <c r="E108" s="73" t="s">
        <v>96</v>
      </c>
      <c r="F108" s="73"/>
      <c r="G108" s="73"/>
      <c r="H108" s="73"/>
      <c r="I108" s="73"/>
    </row>
    <row r="109" spans="1:12" ht="45.75" customHeight="1" x14ac:dyDescent="0.3">
      <c r="G109" s="15"/>
      <c r="H109" s="15"/>
      <c r="I109" s="57"/>
    </row>
    <row r="110" spans="1:12" ht="21" customHeight="1" x14ac:dyDescent="0.3">
      <c r="E110" s="58" t="s">
        <v>108</v>
      </c>
      <c r="F110" s="59" t="s">
        <v>109</v>
      </c>
      <c r="G110" s="60" t="s">
        <v>111</v>
      </c>
      <c r="H110" s="51" t="s">
        <v>97</v>
      </c>
      <c r="I110" s="47"/>
    </row>
    <row r="111" spans="1:12" ht="21" customHeight="1" x14ac:dyDescent="0.3">
      <c r="E111" s="8">
        <v>201</v>
      </c>
      <c r="F111" s="9" t="s">
        <v>98</v>
      </c>
      <c r="G111" s="10"/>
      <c r="H111" s="71" t="s">
        <v>99</v>
      </c>
      <c r="I111" s="71"/>
    </row>
    <row r="112" spans="1:12" ht="21" customHeight="1" x14ac:dyDescent="0.3">
      <c r="E112" s="8">
        <v>400</v>
      </c>
      <c r="F112" s="9" t="s">
        <v>100</v>
      </c>
      <c r="G112" s="10"/>
      <c r="H112" s="71" t="s">
        <v>101</v>
      </c>
      <c r="I112" s="71"/>
    </row>
    <row r="113" spans="5:9" ht="21" customHeight="1" x14ac:dyDescent="0.3">
      <c r="E113" s="8"/>
      <c r="F113" s="9"/>
      <c r="G113" s="10">
        <v>2001</v>
      </c>
      <c r="H113" s="71" t="s">
        <v>110</v>
      </c>
      <c r="I113" s="71"/>
    </row>
    <row r="114" spans="5:9" ht="21" customHeight="1" x14ac:dyDescent="0.3">
      <c r="E114" s="8"/>
      <c r="F114" s="9"/>
      <c r="G114" s="10">
        <v>2004</v>
      </c>
      <c r="H114" s="71" t="s">
        <v>107</v>
      </c>
      <c r="I114" s="71"/>
    </row>
    <row r="115" spans="5:9" ht="21" customHeight="1" x14ac:dyDescent="0.3">
      <c r="E115" s="8">
        <v>401</v>
      </c>
      <c r="F115" s="9" t="s">
        <v>102</v>
      </c>
      <c r="G115" s="10"/>
      <c r="H115" s="71" t="s">
        <v>103</v>
      </c>
      <c r="I115" s="71"/>
    </row>
    <row r="116" spans="5:9" ht="21" customHeight="1" x14ac:dyDescent="0.3">
      <c r="E116" s="8">
        <v>404</v>
      </c>
      <c r="F116" s="9" t="s">
        <v>104</v>
      </c>
      <c r="G116" s="10"/>
      <c r="H116" s="71" t="s">
        <v>119</v>
      </c>
      <c r="I116" s="71"/>
    </row>
    <row r="117" spans="5:9" ht="21" customHeight="1" x14ac:dyDescent="0.3">
      <c r="E117" s="11">
        <v>500</v>
      </c>
      <c r="F117" s="12" t="s">
        <v>105</v>
      </c>
      <c r="G117" s="10"/>
      <c r="H117" s="72" t="s">
        <v>106</v>
      </c>
      <c r="I117" s="72"/>
    </row>
    <row r="118" spans="5:9" ht="18" customHeight="1" x14ac:dyDescent="0.3"/>
    <row r="119" spans="5:9" ht="18" customHeight="1" x14ac:dyDescent="0.3">
      <c r="E119" s="13" t="s">
        <v>132</v>
      </c>
    </row>
    <row r="120" spans="5:9" ht="18" customHeight="1" x14ac:dyDescent="0.3">
      <c r="E120" s="65" t="s">
        <v>133</v>
      </c>
    </row>
    <row r="121" spans="5:9" ht="18" customHeight="1" x14ac:dyDescent="0.3"/>
    <row r="124" spans="5:9" x14ac:dyDescent="0.3">
      <c r="E124" s="68" t="s">
        <v>127</v>
      </c>
      <c r="F124" s="68"/>
      <c r="G124" s="68"/>
      <c r="H124" s="68"/>
      <c r="I124" s="68"/>
    </row>
    <row r="125" spans="5:9" ht="53.25" customHeight="1" x14ac:dyDescent="0.3">
      <c r="E125" s="69" t="s">
        <v>126</v>
      </c>
      <c r="F125" s="69"/>
      <c r="G125" s="69"/>
      <c r="H125" s="69"/>
      <c r="I125" s="69"/>
    </row>
    <row r="126" spans="5:9" ht="53.25" customHeight="1" x14ac:dyDescent="0.3">
      <c r="E126" s="69"/>
      <c r="F126" s="69"/>
      <c r="G126" s="69"/>
      <c r="H126" s="69"/>
      <c r="I126" s="69"/>
    </row>
    <row r="127" spans="5:9" ht="53.25" customHeight="1" x14ac:dyDescent="0.3">
      <c r="E127" s="69"/>
      <c r="F127" s="69"/>
      <c r="G127" s="69"/>
      <c r="H127" s="69"/>
      <c r="I127" s="69"/>
    </row>
    <row r="128" spans="5:9" ht="53.25" customHeight="1" x14ac:dyDescent="0.3">
      <c r="E128" s="69"/>
      <c r="F128" s="69"/>
      <c r="G128" s="69"/>
      <c r="H128" s="69"/>
      <c r="I128" s="69"/>
    </row>
    <row r="129" spans="1:12" ht="53.25" customHeight="1" x14ac:dyDescent="0.3">
      <c r="E129" s="69"/>
      <c r="F129" s="69"/>
      <c r="G129" s="69"/>
      <c r="H129" s="69"/>
      <c r="I129" s="69"/>
    </row>
    <row r="130" spans="1:12" ht="53.25" customHeight="1" x14ac:dyDescent="0.3">
      <c r="E130" s="69"/>
      <c r="F130" s="69"/>
      <c r="G130" s="69"/>
      <c r="H130" s="69"/>
      <c r="I130" s="69"/>
    </row>
    <row r="131" spans="1:12" ht="53.25" customHeight="1" x14ac:dyDescent="0.3">
      <c r="E131" s="69"/>
      <c r="F131" s="69"/>
      <c r="G131" s="69"/>
      <c r="H131" s="69"/>
      <c r="I131" s="69"/>
    </row>
    <row r="132" spans="1:12" ht="53.25" customHeight="1" x14ac:dyDescent="0.3">
      <c r="E132" s="69"/>
      <c r="F132" s="69"/>
      <c r="G132" s="69"/>
      <c r="H132" s="69"/>
      <c r="I132" s="69"/>
    </row>
    <row r="133" spans="1:12" ht="53.25" customHeight="1" x14ac:dyDescent="0.3">
      <c r="E133" s="69"/>
      <c r="F133" s="69"/>
      <c r="G133" s="69"/>
      <c r="H133" s="69"/>
      <c r="I133" s="69"/>
    </row>
    <row r="134" spans="1:12" ht="53.25" customHeight="1" x14ac:dyDescent="0.3">
      <c r="E134" s="69"/>
      <c r="F134" s="69"/>
      <c r="G134" s="69"/>
      <c r="H134" s="69"/>
      <c r="I134" s="69"/>
    </row>
    <row r="137" spans="1:12" ht="47.25" customHeight="1" x14ac:dyDescent="0.3">
      <c r="A137" s="13"/>
      <c r="B137" s="45"/>
      <c r="C137" s="13"/>
      <c r="D137" s="13"/>
      <c r="E137" s="31"/>
      <c r="F137" s="46"/>
      <c r="G137" s="31"/>
      <c r="H137" s="31"/>
      <c r="I137" s="47"/>
      <c r="J137" s="47"/>
      <c r="K137" s="48"/>
      <c r="L137" s="48"/>
    </row>
  </sheetData>
  <mergeCells count="28">
    <mergeCell ref="E4:G4"/>
    <mergeCell ref="F5:G5"/>
    <mergeCell ref="B80:L80"/>
    <mergeCell ref="E35:I35"/>
    <mergeCell ref="F6:G6"/>
    <mergeCell ref="F7:G7"/>
    <mergeCell ref="B10:L10"/>
    <mergeCell ref="B67:L67"/>
    <mergeCell ref="E51:I51"/>
    <mergeCell ref="E36:I45"/>
    <mergeCell ref="H54:I54"/>
    <mergeCell ref="H55:I55"/>
    <mergeCell ref="H56:I56"/>
    <mergeCell ref="H57:I57"/>
    <mergeCell ref="E124:I124"/>
    <mergeCell ref="E125:I134"/>
    <mergeCell ref="A49:L49"/>
    <mergeCell ref="H116:I116"/>
    <mergeCell ref="H117:I117"/>
    <mergeCell ref="E108:I108"/>
    <mergeCell ref="H111:I111"/>
    <mergeCell ref="H112:I112"/>
    <mergeCell ref="H113:I113"/>
    <mergeCell ref="H114:I114"/>
    <mergeCell ref="H115:I115"/>
    <mergeCell ref="H60:I60"/>
    <mergeCell ref="H59:I59"/>
    <mergeCell ref="H58:I58"/>
  </mergeCells>
  <conditionalFormatting sqref="B50:B60 B12:B48">
    <cfRule type="dataBar" priority="11">
      <dataBar>
        <cfvo type="min"/>
        <cfvo type="max"/>
        <color rgb="FF9AC5FF"/>
      </dataBar>
      <extLst>
        <ext xmlns:x14="http://schemas.microsoft.com/office/spreadsheetml/2009/9/main" uri="{B025F937-C7B1-47D3-B67F-A62EFF666E3E}">
          <x14:id>{932AAB95-5308-4DC7-B316-ABC81E4A76CB}</x14:id>
        </ext>
      </extLst>
    </cfRule>
    <cfRule type="dataBar" priority="12">
      <dataBar>
        <cfvo type="min"/>
        <cfvo type="max"/>
        <color theme="4" tint="0.39997558519241921"/>
      </dataBar>
      <extLst>
        <ext xmlns:x14="http://schemas.microsoft.com/office/spreadsheetml/2009/9/main" uri="{B025F937-C7B1-47D3-B67F-A62EFF666E3E}">
          <x14:id>{417BFFB3-A0D0-4EFA-BB8E-A6EFC1CC6ECF}</x14:id>
        </ext>
      </extLst>
    </cfRule>
  </conditionalFormatting>
  <conditionalFormatting sqref="B69:B71">
    <cfRule type="dataBar" priority="13">
      <dataBar>
        <cfvo type="min"/>
        <cfvo type="max"/>
        <color rgb="FF9AC5FF"/>
      </dataBar>
      <extLst>
        <ext xmlns:x14="http://schemas.microsoft.com/office/spreadsheetml/2009/9/main" uri="{B025F937-C7B1-47D3-B67F-A62EFF666E3E}">
          <x14:id>{BA0A5700-9AAD-4211-9556-E1DA8CFD2038}</x14:id>
        </ext>
      </extLst>
    </cfRule>
    <cfRule type="dataBar" priority="14">
      <dataBar>
        <cfvo type="min"/>
        <cfvo type="max"/>
        <color theme="4" tint="0.39997558519241921"/>
      </dataBar>
      <extLst>
        <ext xmlns:x14="http://schemas.microsoft.com/office/spreadsheetml/2009/9/main" uri="{B025F937-C7B1-47D3-B67F-A62EFF666E3E}">
          <x14:id>{9D2154D0-1BD4-4C2D-8E3C-0732D406B951}</x14:id>
        </ext>
      </extLst>
    </cfRule>
  </conditionalFormatting>
  <conditionalFormatting sqref="B82:B104">
    <cfRule type="dataBar" priority="3">
      <dataBar>
        <cfvo type="min"/>
        <cfvo type="max"/>
        <color rgb="FF9AC5FF"/>
      </dataBar>
      <extLst>
        <ext xmlns:x14="http://schemas.microsoft.com/office/spreadsheetml/2009/9/main" uri="{B025F937-C7B1-47D3-B67F-A62EFF666E3E}">
          <x14:id>{8EEBBFA6-7E0C-484E-A275-CA26FB6DA963}</x14:id>
        </ext>
      </extLst>
    </cfRule>
    <cfRule type="dataBar" priority="4">
      <dataBar>
        <cfvo type="min"/>
        <cfvo type="max"/>
        <color theme="4" tint="0.39997558519241921"/>
      </dataBar>
      <extLst>
        <ext xmlns:x14="http://schemas.microsoft.com/office/spreadsheetml/2009/9/main" uri="{B025F937-C7B1-47D3-B67F-A62EFF666E3E}">
          <x14:id>{942DCFB6-0E8F-45D6-9F3F-C43C148751A2}</x14:id>
        </ext>
      </extLst>
    </cfRule>
  </conditionalFormatting>
  <conditionalFormatting sqref="B106 B137">
    <cfRule type="dataBar" priority="1">
      <dataBar>
        <cfvo type="min"/>
        <cfvo type="max"/>
        <color rgb="FF9AC5FF"/>
      </dataBar>
      <extLst>
        <ext xmlns:x14="http://schemas.microsoft.com/office/spreadsheetml/2009/9/main" uri="{B025F937-C7B1-47D3-B67F-A62EFF666E3E}">
          <x14:id>{5C6B25FF-5B77-4146-A47A-367FE88AE729}</x14:id>
        </ext>
      </extLst>
    </cfRule>
    <cfRule type="dataBar" priority="2">
      <dataBar>
        <cfvo type="min"/>
        <cfvo type="max"/>
        <color theme="4" tint="0.39997558519241921"/>
      </dataBar>
      <extLst>
        <ext xmlns:x14="http://schemas.microsoft.com/office/spreadsheetml/2009/9/main" uri="{B025F937-C7B1-47D3-B67F-A62EFF666E3E}">
          <x14:id>{471973A6-2482-4B7E-A67E-8DAFE20F218D}</x14:id>
        </ext>
      </extLst>
    </cfRule>
  </conditionalFormatting>
  <hyperlinks>
    <hyperlink ref="H30" r:id="rId1" xr:uid="{ADEAC1DB-2F40-47EF-B8C6-E6DD6A041834}"/>
    <hyperlink ref="H101" r:id="rId2" xr:uid="{CA0F85FA-D4F1-4AD8-A254-F6CE17BA378B}"/>
    <hyperlink ref="E64" r:id="rId3" xr:uid="{22F731F5-BA26-40EA-A80F-7C04885F6551}"/>
    <hyperlink ref="E120" r:id="rId4" xr:uid="{4D264E93-C36B-474F-B730-D27894C77FA1}"/>
  </hyperlinks>
  <pageMargins left="0.7" right="0.7" top="0.75" bottom="0.75" header="0.3" footer="0.3"/>
  <pageSetup paperSize="9" orientation="portrait" r:id="rId5"/>
  <drawing r:id="rId6"/>
  <extLst>
    <ext xmlns:x14="http://schemas.microsoft.com/office/spreadsheetml/2009/9/main" uri="{78C0D931-6437-407d-A8EE-F0AAD7539E65}">
      <x14:conditionalFormattings>
        <x14:conditionalFormatting xmlns:xm="http://schemas.microsoft.com/office/excel/2006/main">
          <x14:cfRule type="dataBar" id="{932AAB95-5308-4DC7-B316-ABC81E4A76CB}">
            <x14:dataBar minLength="0" maxLength="100" gradient="0">
              <x14:cfvo type="autoMin"/>
              <x14:cfvo type="autoMax"/>
              <x14:negativeFillColor rgb="FFFF0000"/>
              <x14:axisColor rgb="FF000000"/>
            </x14:dataBar>
          </x14:cfRule>
          <x14:cfRule type="dataBar" id="{417BFFB3-A0D0-4EFA-BB8E-A6EFC1CC6ECF}">
            <x14:dataBar minLength="0" maxLength="100" gradient="0">
              <x14:cfvo type="autoMin"/>
              <x14:cfvo type="autoMax"/>
              <x14:negativeFillColor rgb="FFFF0000"/>
              <x14:axisColor rgb="FF000000"/>
            </x14:dataBar>
          </x14:cfRule>
          <xm:sqref>B50:B60 B12:B48</xm:sqref>
        </x14:conditionalFormatting>
        <x14:conditionalFormatting xmlns:xm="http://schemas.microsoft.com/office/excel/2006/main">
          <x14:cfRule type="dataBar" id="{BA0A5700-9AAD-4211-9556-E1DA8CFD2038}">
            <x14:dataBar minLength="0" maxLength="100" gradient="0">
              <x14:cfvo type="autoMin"/>
              <x14:cfvo type="autoMax"/>
              <x14:negativeFillColor rgb="FFFF0000"/>
              <x14:axisColor rgb="FF000000"/>
            </x14:dataBar>
          </x14:cfRule>
          <x14:cfRule type="dataBar" id="{9D2154D0-1BD4-4C2D-8E3C-0732D406B951}">
            <x14:dataBar minLength="0" maxLength="100" gradient="0">
              <x14:cfvo type="autoMin"/>
              <x14:cfvo type="autoMax"/>
              <x14:negativeFillColor rgb="FFFF0000"/>
              <x14:axisColor rgb="FF000000"/>
            </x14:dataBar>
          </x14:cfRule>
          <xm:sqref>B69:B71</xm:sqref>
        </x14:conditionalFormatting>
        <x14:conditionalFormatting xmlns:xm="http://schemas.microsoft.com/office/excel/2006/main">
          <x14:cfRule type="dataBar" id="{8EEBBFA6-7E0C-484E-A275-CA26FB6DA963}">
            <x14:dataBar minLength="0" maxLength="100" gradient="0">
              <x14:cfvo type="autoMin"/>
              <x14:cfvo type="autoMax"/>
              <x14:negativeFillColor rgb="FFFF0000"/>
              <x14:axisColor rgb="FF000000"/>
            </x14:dataBar>
          </x14:cfRule>
          <x14:cfRule type="dataBar" id="{942DCFB6-0E8F-45D6-9F3F-C43C148751A2}">
            <x14:dataBar minLength="0" maxLength="100" gradient="0">
              <x14:cfvo type="autoMin"/>
              <x14:cfvo type="autoMax"/>
              <x14:negativeFillColor rgb="FFFF0000"/>
              <x14:axisColor rgb="FF000000"/>
            </x14:dataBar>
          </x14:cfRule>
          <xm:sqref>B82:B104</xm:sqref>
        </x14:conditionalFormatting>
        <x14:conditionalFormatting xmlns:xm="http://schemas.microsoft.com/office/excel/2006/main">
          <x14:cfRule type="dataBar" id="{5C6B25FF-5B77-4146-A47A-367FE88AE729}">
            <x14:dataBar minLength="0" maxLength="100" gradient="0">
              <x14:cfvo type="autoMin"/>
              <x14:cfvo type="autoMax"/>
              <x14:negativeFillColor rgb="FFFF0000"/>
              <x14:axisColor rgb="FF000000"/>
            </x14:dataBar>
          </x14:cfRule>
          <x14:cfRule type="dataBar" id="{471973A6-2482-4B7E-A67E-8DAFE20F218D}">
            <x14:dataBar minLength="0" maxLength="100" gradient="0">
              <x14:cfvo type="autoMin"/>
              <x14:cfvo type="autoMax"/>
              <x14:negativeFillColor rgb="FFFF0000"/>
              <x14:axisColor rgb="FF000000"/>
            </x14:dataBar>
          </x14:cfRule>
          <xm:sqref>B106 B137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vt:lpstr>
      <vt:lpstr>Expand Bank Contact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Nasreen Quibria</dc:creator>
  <cp:lastModifiedBy>Kathy Levin</cp:lastModifiedBy>
  <cp:lastPrinted>2020-05-14T15:22:21Z</cp:lastPrinted>
  <dcterms:created xsi:type="dcterms:W3CDTF">2018-02-09T20:21:28Z</dcterms:created>
  <dcterms:modified xsi:type="dcterms:W3CDTF">2021-02-02T17:29:30Z</dcterms:modified>
</cp:coreProperties>
</file>